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5" windowHeight="11190" activeTab="0"/>
  </bookViews>
  <sheets>
    <sheet name="ΜΕΝ Do Main 96&amp;128 15_10 _2013" sheetId="1" r:id="rId1"/>
  </sheets>
  <externalReferences>
    <externalReference r:id="rId4"/>
    <externalReference r:id="rId5"/>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0">'ΜΕΝ Do Main 96&amp;128 15_10 _2013'!$2:$5</definedName>
  </definedNames>
  <calcPr fullCalcOnLoad="1"/>
</workbook>
</file>

<file path=xl/sharedStrings.xml><?xml version="1.0" encoding="utf-8"?>
<sst xmlns="http://schemas.openxmlformats.org/spreadsheetml/2006/main" count="421" uniqueCount="310">
  <si>
    <t>OPEN MONOY</t>
  </si>
  <si>
    <t>CU</t>
  </si>
  <si>
    <t>ΑΝΔΡΩΝ</t>
  </si>
  <si>
    <t>Week of</t>
  </si>
  <si>
    <t>City, Country</t>
  </si>
  <si>
    <t>Group</t>
  </si>
  <si>
    <t>Tourn. ID</t>
  </si>
  <si>
    <t>ITF Referee</t>
  </si>
  <si>
    <t>Α.Ε.Τ. ΝΙΚΗ ΠΑΤΡΩΝ</t>
  </si>
  <si>
    <t>Family Name</t>
  </si>
  <si>
    <t>First name</t>
  </si>
  <si>
    <t>Nationality</t>
  </si>
  <si>
    <t>2nd Round</t>
  </si>
  <si>
    <t>3rd Round</t>
  </si>
  <si>
    <t>4ΤΗ Round</t>
  </si>
  <si>
    <t>Qualifiers</t>
  </si>
  <si>
    <t>1</t>
  </si>
  <si>
    <t>ΤΣΕΚΕΣ ΧΡΗΣΤΟΣ</t>
  </si>
  <si>
    <t>ΤΣΕΚΕΣ</t>
  </si>
  <si>
    <t>2</t>
  </si>
  <si>
    <t>ΒΥΕ</t>
  </si>
  <si>
    <t>3</t>
  </si>
  <si>
    <t>ΜΠΑΛΑΣ ΣΠΥΡΟΣ</t>
  </si>
  <si>
    <t>ΜΠΑΛΑΣ</t>
  </si>
  <si>
    <t>4</t>
  </si>
  <si>
    <t>ΧΑΡΑΛΑΜΠΙΔΗΣ ΧΑΡΗΣ</t>
  </si>
  <si>
    <t>62 36 64</t>
  </si>
  <si>
    <t>5</t>
  </si>
  <si>
    <t>ΣΚΑΝΑΒΗΣ ΓΙΩΡΓΟΣ</t>
  </si>
  <si>
    <t>ΣΚΑΝΑΒΗΣ</t>
  </si>
  <si>
    <t>6</t>
  </si>
  <si>
    <t>7</t>
  </si>
  <si>
    <t>ΧΑΤΖΗΣ</t>
  </si>
  <si>
    <t>8</t>
  </si>
  <si>
    <t>ΧΑΤΖΗΣ ΚΩΣΤΑΣ</t>
  </si>
  <si>
    <t>9</t>
  </si>
  <si>
    <t>ΚΡΗΤΙΚΟΣ ΣΤΑΘΗΣ</t>
  </si>
  <si>
    <t>ΚΡΗΤΙΚΟΣ</t>
  </si>
  <si>
    <t>10</t>
  </si>
  <si>
    <t>11</t>
  </si>
  <si>
    <t>ΒΑΡΕΣΗΣ ΟΡΕΣΤΗΣ</t>
  </si>
  <si>
    <t>ΒΑΡΕΣΗΣ</t>
  </si>
  <si>
    <t>12</t>
  </si>
  <si>
    <t>13</t>
  </si>
  <si>
    <t>ΔΗΜΟΠΟΥΛΟΣ ΧΑΡΗΣ</t>
  </si>
  <si>
    <t>ΔΗΜΟΠΟΥΛΟΣ</t>
  </si>
  <si>
    <t>14</t>
  </si>
  <si>
    <t>ΠΕΜ 16:00</t>
  </si>
  <si>
    <t>15</t>
  </si>
  <si>
    <t>ΖΑΒΕΡΔΑΣ</t>
  </si>
  <si>
    <t>16</t>
  </si>
  <si>
    <t>ΖΑΒΕΡΔΑΣ ΒΑΣΙΛΗΣ</t>
  </si>
  <si>
    <t>17</t>
  </si>
  <si>
    <t>ΘΕΜΕΛΗΣ ΠΑΝΑΓΙΩΤΗΣ</t>
  </si>
  <si>
    <t>ΘΕΜΕΛΗΣ</t>
  </si>
  <si>
    <t>18</t>
  </si>
  <si>
    <t>ΤΕΤ 20:00</t>
  </si>
  <si>
    <t>19</t>
  </si>
  <si>
    <t>ΜΗΤΣΙΟΣ ΑΘΑΝΑΣΙΟΣ</t>
  </si>
  <si>
    <t>ΜΗΤΣΙΟΣ</t>
  </si>
  <si>
    <t>20</t>
  </si>
  <si>
    <t>21</t>
  </si>
  <si>
    <t>ΜΑΡΚΟΠΟΥΛΟΣ ΘΕΟΔΩΡΟΣ</t>
  </si>
  <si>
    <t>ΜΑΡΚΟΠΟΥΛΟΣ</t>
  </si>
  <si>
    <t>22</t>
  </si>
  <si>
    <t>ΚΟΥΡΜΠΑΝΑΣ</t>
  </si>
  <si>
    <t>23</t>
  </si>
  <si>
    <t>64 75</t>
  </si>
  <si>
    <t>24</t>
  </si>
  <si>
    <t>ΚΟΥΡΜΠΑΝΑΣ ΔΗΜΗΤΡΗΣ</t>
  </si>
  <si>
    <t>25</t>
  </si>
  <si>
    <t>ΠΡΑΠΟΠΟΥΛΟΣ ΜΑΡΙΟΣ</t>
  </si>
  <si>
    <t>ΠΡΑΠΟΠΟΥΛΟΣ</t>
  </si>
  <si>
    <t>26</t>
  </si>
  <si>
    <t>27</t>
  </si>
  <si>
    <t>ΔΕΡΜΕΝΟΥΔΗΣ ΣΤΕΡΓΙΟΣ</t>
  </si>
  <si>
    <t>ΔΕΡΜΕΝΟΥΔΗΣ</t>
  </si>
  <si>
    <t>28</t>
  </si>
  <si>
    <t>29</t>
  </si>
  <si>
    <t>ΣΠΑΓΓΟΥΡΟΣ ΓΙΩΡΓΟΣ</t>
  </si>
  <si>
    <t>ΣΠΑΓΓΟΥΡΟΣ</t>
  </si>
  <si>
    <t>30</t>
  </si>
  <si>
    <t>31</t>
  </si>
  <si>
    <t>ΚΙΚΙΝΑΣ</t>
  </si>
  <si>
    <t>32</t>
  </si>
  <si>
    <t>ΚΙΚΙΝΑΣ ΝΙΚΟΣ</t>
  </si>
  <si>
    <t>33</t>
  </si>
  <si>
    <t>ΜΠΟΥΛΗΣ ΚΩΣΤΑΣ</t>
  </si>
  <si>
    <t>ΜΠΟΥΛΗΣ</t>
  </si>
  <si>
    <t>34</t>
  </si>
  <si>
    <t>35</t>
  </si>
  <si>
    <t>ΒΑΝΤΑΡΑΚΗΣ ΜΑΡΙΟΣ</t>
  </si>
  <si>
    <t>ΒΑΝΤΑΡΑΚΗΣ</t>
  </si>
  <si>
    <t>36</t>
  </si>
  <si>
    <t>37</t>
  </si>
  <si>
    <t>ΣΤΑΜΑΤΙΟΥ</t>
  </si>
  <si>
    <t>38</t>
  </si>
  <si>
    <t>ΣΤΑΜΑΤΙΟΥ ΑΝΤΩΝΗΣ</t>
  </si>
  <si>
    <t>39</t>
  </si>
  <si>
    <t>ΚΟΛΙ</t>
  </si>
  <si>
    <t>40</t>
  </si>
  <si>
    <t>ΚΟΛΙ ΑΝΤΩΝΗΣ</t>
  </si>
  <si>
    <t>41</t>
  </si>
  <si>
    <t>ΣΤΑΜΑΤΕΛΑΤΟΣ ΣΤΑΜΑΤΗΣ</t>
  </si>
  <si>
    <t>ΣΤΑΜΑΤΕΛΑΤΟΣ</t>
  </si>
  <si>
    <t>42</t>
  </si>
  <si>
    <t>43</t>
  </si>
  <si>
    <t>ΦΟΥΚΑΣ ΔΗΜΗΤΡΗΣ</t>
  </si>
  <si>
    <t>ΦΟΥΚΑΣ</t>
  </si>
  <si>
    <t>44</t>
  </si>
  <si>
    <t>45</t>
  </si>
  <si>
    <t>ΜΕΞΑΣ</t>
  </si>
  <si>
    <t>46</t>
  </si>
  <si>
    <t>ΜΕΞΑΣ ΠΑΝΟΣ</t>
  </si>
  <si>
    <t>ΠΕΜ 15:00</t>
  </si>
  <si>
    <t>47</t>
  </si>
  <si>
    <t>ΡΑΥΤΟΠΟΥΛΟΣ</t>
  </si>
  <si>
    <t>48</t>
  </si>
  <si>
    <t>ΡΑΥΤΟΠΟΥΛΟΣ ΙΩΑΝΝΗΣ</t>
  </si>
  <si>
    <t>49</t>
  </si>
  <si>
    <t>ΚΑΡΕΛΑΣ ΝΙΚΟΣ</t>
  </si>
  <si>
    <t>ΚΑΡΕΛΑΣ</t>
  </si>
  <si>
    <t>50</t>
  </si>
  <si>
    <t>51</t>
  </si>
  <si>
    <t>ΓΙΑΝΝΟΥΚΑΚΗΣ ΘΑΝΟΣ</t>
  </si>
  <si>
    <t>ΓΙΑΝΝΟΥΚΑΚΗΣ</t>
  </si>
  <si>
    <t>52</t>
  </si>
  <si>
    <t>53</t>
  </si>
  <si>
    <t>ΘΕΡΜΟΣ</t>
  </si>
  <si>
    <t>54</t>
  </si>
  <si>
    <t>ΘΕΡΜΟΣ ΔΙΟΝΥΣΗΣ</t>
  </si>
  <si>
    <t>55</t>
  </si>
  <si>
    <t>ΑΠΟΣΤΟΛΑΚΗΣ</t>
  </si>
  <si>
    <t>56</t>
  </si>
  <si>
    <t>ΑΠΟΣΤΟΛΑΚΗΣ ΔΗΜΗΤΡΗΣ</t>
  </si>
  <si>
    <t>57</t>
  </si>
  <si>
    <t>ΛΕΓΚΑΣ ΜΑΡΙΟΣ</t>
  </si>
  <si>
    <t>ΛΕΓΚΑΣ</t>
  </si>
  <si>
    <t>58</t>
  </si>
  <si>
    <t>ΤΕΤ 17:00</t>
  </si>
  <si>
    <t>59</t>
  </si>
  <si>
    <t>ΣΚΡΕΤΑΣ ΣΩΤΗΡΗΣ</t>
  </si>
  <si>
    <t>ΣΚΡΕΤΑΣ</t>
  </si>
  <si>
    <t>60</t>
  </si>
  <si>
    <t>61</t>
  </si>
  <si>
    <t>ΚΑΡΑΜΠΕΛΑΣ ΤΑΚΗΣ</t>
  </si>
  <si>
    <t>62</t>
  </si>
  <si>
    <t>ΚΑΡΑΒΑΣΙΛΗΣ ΑΝΤΩΝΗΣ</t>
  </si>
  <si>
    <t>63</t>
  </si>
  <si>
    <t>ΚΑΡΚΟΥΛΙΑΣ</t>
  </si>
  <si>
    <t>64</t>
  </si>
  <si>
    <t>ΚΑΡΚΟΥΛΙΑΣ ΠΕΤΡΟΣ</t>
  </si>
  <si>
    <t>Acc. Ranking</t>
  </si>
  <si>
    <t>#</t>
  </si>
  <si>
    <t>Seeded players</t>
  </si>
  <si>
    <t>Alternates</t>
  </si>
  <si>
    <t>Replacing</t>
  </si>
  <si>
    <t>Draw date/time:</t>
  </si>
  <si>
    <t>Rkg Date</t>
  </si>
  <si>
    <t>Last Accepted player</t>
  </si>
  <si>
    <t>Top DA</t>
  </si>
  <si>
    <t>Last DA</t>
  </si>
  <si>
    <t>Player representatives</t>
  </si>
  <si>
    <t>Seed ranking</t>
  </si>
  <si>
    <t>ITF Referee's signature</t>
  </si>
  <si>
    <t>Top seed</t>
  </si>
  <si>
    <t>Last seed</t>
  </si>
  <si>
    <t>St.</t>
  </si>
  <si>
    <t>Rank</t>
  </si>
  <si>
    <t>Seed</t>
  </si>
  <si>
    <t>Finals</t>
  </si>
  <si>
    <t>65</t>
  </si>
  <si>
    <t>ΚΟΥΡΜΠΑΝΑΣ ΚΩΝΣΤΑΝΤΙΝΟΣ</t>
  </si>
  <si>
    <t>66</t>
  </si>
  <si>
    <t>67</t>
  </si>
  <si>
    <t>ΑΘΑΝΑΣΟΠΟΥΛΟΣ ΣΠΥΡΟΣ</t>
  </si>
  <si>
    <t>ΜΕΝΤΖΕΛΟΠΟΥΛΟΣ</t>
  </si>
  <si>
    <t>68</t>
  </si>
  <si>
    <t>ΜΕΝΤΖΕΛΟΠΟΥΛΟΣ ΓΕΡΑΣΙΜΟΣ</t>
  </si>
  <si>
    <t>61 60</t>
  </si>
  <si>
    <t>69</t>
  </si>
  <si>
    <t>ΚΑΛΛΙΤΣΗΣ ΑΝΔΡΕΑΣ</t>
  </si>
  <si>
    <t>ΚΑΛΛΙΤΣΗΣ</t>
  </si>
  <si>
    <t>70</t>
  </si>
  <si>
    <t>ΣΤΕΦΑΝΑΚΗΣ ΜΑΝΩΛΗΣ</t>
  </si>
  <si>
    <t>46 62 64</t>
  </si>
  <si>
    <t>71</t>
  </si>
  <si>
    <t>ΝΙΚΟΛΟΠΟΥΛΟΣ</t>
  </si>
  <si>
    <t>72</t>
  </si>
  <si>
    <t>ΝΙΚΟΛΟΠΟΥΛΟΣ ΝΙΚΟΛΑΣ</t>
  </si>
  <si>
    <t>73</t>
  </si>
  <si>
    <t>ΠΑΤΣΑΟΥΡΑΣ ΝΙΚΟΣ</t>
  </si>
  <si>
    <t>ΠΑΤΣΑΟΥΡΑΣ</t>
  </si>
  <si>
    <t>74</t>
  </si>
  <si>
    <t>75</t>
  </si>
  <si>
    <t>ΘΕΟΔΩΡΟΠΟΥΛΟΣ ΗΛΙΑΣ</t>
  </si>
  <si>
    <t>ΘΕΟΔΩΡΟΠΟΥΛΟΣ</t>
  </si>
  <si>
    <t>63 61</t>
  </si>
  <si>
    <t>76</t>
  </si>
  <si>
    <t>77</t>
  </si>
  <si>
    <t>ΓΕΩΡΓΙΑΔΗΣ</t>
  </si>
  <si>
    <t>78</t>
  </si>
  <si>
    <t>ΓΕΩΡΓΙΑΔΗΣ ΝΙΚΟΣ</t>
  </si>
  <si>
    <t>ΜΑΝΤΑΛΑΣ</t>
  </si>
  <si>
    <t>79</t>
  </si>
  <si>
    <t>62 60</t>
  </si>
  <si>
    <t>80</t>
  </si>
  <si>
    <t>ΜΑΝΤΑΛΑΣ ΓΙΩΡΓΟΣ</t>
  </si>
  <si>
    <t>81</t>
  </si>
  <si>
    <t>ΣΤΑΥΡΟΠΟΥΛΟΣ ΑΚΗΣ</t>
  </si>
  <si>
    <t>ΣΤΑΥΡΟΠΟΥΛΟΣ</t>
  </si>
  <si>
    <t>82</t>
  </si>
  <si>
    <t>83</t>
  </si>
  <si>
    <t>ΣΠΑΝΟΓΙΑΝΝΗΣ ΝΙΚΟΣ</t>
  </si>
  <si>
    <t>84</t>
  </si>
  <si>
    <t>ΚΑΡΑΠΑΝΟΣ ΓΙΩΡΓΟΣ</t>
  </si>
  <si>
    <t>ΤΕΤ 18:00</t>
  </si>
  <si>
    <t>85</t>
  </si>
  <si>
    <t>ΜΠΟΥΣΙΟΥΤΗΣ</t>
  </si>
  <si>
    <t>86</t>
  </si>
  <si>
    <t>ΜΠΟΥΣΙΟΥΤΗΣ ΚΩΝΣΤΑΝΤΙΝΟΣ</t>
  </si>
  <si>
    <t>87</t>
  </si>
  <si>
    <t>ΑΝΔΡΙΟΠΟΥΛΟΣ</t>
  </si>
  <si>
    <t>88</t>
  </si>
  <si>
    <t>ΑΝΔΡΙΟΠΟΥΛΟΣ ΤΑΣΟΣ</t>
  </si>
  <si>
    <t>89</t>
  </si>
  <si>
    <t>ΔΙΟΝΥΣΟΠΟΥΛΟΣ ΣΑΚΗΣ</t>
  </si>
  <si>
    <t>ΔΙΟΝΥΣΟΠΟΥΛΟΣ</t>
  </si>
  <si>
    <t>90</t>
  </si>
  <si>
    <t>91</t>
  </si>
  <si>
    <t>ΜΠΑΤΖΗΣ ΑΝΔΡΕΑΣ</t>
  </si>
  <si>
    <t>ΜΠΑΤΖΗΣ</t>
  </si>
  <si>
    <t>92</t>
  </si>
  <si>
    <t>93</t>
  </si>
  <si>
    <t>ΚΟΝΤΟΓΙΑΝΝΗΣ</t>
  </si>
  <si>
    <t>94</t>
  </si>
  <si>
    <t>ΚΟΝΤΟΓΙΑΝΝΗΣ ΔΗΜΗΤΡΗΣ</t>
  </si>
  <si>
    <t>95</t>
  </si>
  <si>
    <t>ΣΥΡΜΑΚΕΣΗΣ</t>
  </si>
  <si>
    <t>96</t>
  </si>
  <si>
    <t>ΣΥΡΜΑΚΕΣΗΣ ΣΠΥΡΟΣ</t>
  </si>
  <si>
    <t>97</t>
  </si>
  <si>
    <t>ΝΙΚΟΛΟΠΟΥΛΟΣ ΒΑΣΙΛΗΣ</t>
  </si>
  <si>
    <t>98</t>
  </si>
  <si>
    <t>99</t>
  </si>
  <si>
    <t>ΚΡΟΚΙΔΗΣ ΘΩΜΑΣ</t>
  </si>
  <si>
    <t>ΜΑΛΛΙΑΚΟΣ</t>
  </si>
  <si>
    <t>100</t>
  </si>
  <si>
    <t>ΜΑΛΛΙΑΚΟΣ ΧΡΗΣΤΟΣ</t>
  </si>
  <si>
    <t>63 64</t>
  </si>
  <si>
    <t>101</t>
  </si>
  <si>
    <t>ΣΤΥΛΙΑΝΕΣΗΣ</t>
  </si>
  <si>
    <t>102</t>
  </si>
  <si>
    <t>ΣΤΥΛΙΑΝΕΣΗΣ ΔΙΟΝΥΣΗΣ</t>
  </si>
  <si>
    <t>103</t>
  </si>
  <si>
    <t>ΤΣΙΓΓΕΛΗΣ</t>
  </si>
  <si>
    <t>63 60</t>
  </si>
  <si>
    <t>104</t>
  </si>
  <si>
    <t>ΤΣΙΓΓΕΛΗΣ ΚΩΝΣΤΑΝΤΙΝΟΣ</t>
  </si>
  <si>
    <t>105</t>
  </si>
  <si>
    <t>ΣΚΑΡΤΣΙΛΑΣ ΣΤΑΥΡΟΣ</t>
  </si>
  <si>
    <t>ΣΚΑΡΤΣΙΛΑΣ</t>
  </si>
  <si>
    <t>106</t>
  </si>
  <si>
    <t>107</t>
  </si>
  <si>
    <t>ΜΠΟΥΓΙΟΥΚΟΣ ΧΡΗΣΤΟΣ</t>
  </si>
  <si>
    <t>ΜΠΟΥΓΙΟΥΚΟΣ</t>
  </si>
  <si>
    <t>108</t>
  </si>
  <si>
    <t>ΣΙΜΑΚΗΣ ΚΩΝΣΤΑΝΤΙΝΟΣ</t>
  </si>
  <si>
    <t>60 60</t>
  </si>
  <si>
    <t>109</t>
  </si>
  <si>
    <t>ΚΟΥΤΣΟΥΜΠΕΛΙΤΗΣ</t>
  </si>
  <si>
    <t>110</t>
  </si>
  <si>
    <t>ΚΟΥΤΣΟΥΜΠΕΛΙΤΗΣ ΑΙΜΙΛΙΟΣ</t>
  </si>
  <si>
    <t>111</t>
  </si>
  <si>
    <t>ΖΕΤΟΣ</t>
  </si>
  <si>
    <t>112</t>
  </si>
  <si>
    <t>ΖΕΤΟΣ ΚΩΝΣΤΑΝΤΙΝΟΣ</t>
  </si>
  <si>
    <t>113</t>
  </si>
  <si>
    <t>ΣΚΑΡΛΑΤΟΣ ΓΙΑΝΝΗΣ</t>
  </si>
  <si>
    <t>ΣΚΑΡΛΑΤΟΣ</t>
  </si>
  <si>
    <t>114</t>
  </si>
  <si>
    <t>ΤΕΤ 20:30</t>
  </si>
  <si>
    <t>115</t>
  </si>
  <si>
    <t>ΑΡΟΥΚΑΤΟΣ ΗΛΙΑΣ</t>
  </si>
  <si>
    <t>ΑΡΟΥΚΑΤΟΣ</t>
  </si>
  <si>
    <t>116</t>
  </si>
  <si>
    <t>117</t>
  </si>
  <si>
    <t>ΜΙΧΟΣ</t>
  </si>
  <si>
    <t>118</t>
  </si>
  <si>
    <t>ΜΙΧΟΣ ΓΙΩΡΓΟΣ</t>
  </si>
  <si>
    <t>119</t>
  </si>
  <si>
    <t>120</t>
  </si>
  <si>
    <t>ΘΕΟΔΩΡΟΠΟΥΛΟΣ ΠΑΝΑΓΙΩΤΗΣ</t>
  </si>
  <si>
    <t>121</t>
  </si>
  <si>
    <t>ΚΑΜΠΑΝΑΣ ΔΗΜΗΤΡΗΣ</t>
  </si>
  <si>
    <t>ΚΑΜΠΑΝΑΣ</t>
  </si>
  <si>
    <t>122</t>
  </si>
  <si>
    <t>123</t>
  </si>
  <si>
    <t>ΜΠΑΛΑΟΥΡΑΣ</t>
  </si>
  <si>
    <t>124</t>
  </si>
  <si>
    <t>ΜΠΑΛΑΟΥΡΑΣ ΚΥΡΙΑΚΟΣ</t>
  </si>
  <si>
    <t>125</t>
  </si>
  <si>
    <t>ΣΟΦΗΣ ΝΙΚΟΛΑΣ</t>
  </si>
  <si>
    <t>ΖΑΦΕΙΡΟΠΟΥΛΟΣ</t>
  </si>
  <si>
    <t>126</t>
  </si>
  <si>
    <t>ΖΑΦΕΙΡΟΠΟΥΛΟΣ ΣΠΥΡΟΣ</t>
  </si>
  <si>
    <t>127</t>
  </si>
  <si>
    <t>ΤΣΙΛΙΓΚΑΣ</t>
  </si>
  <si>
    <t>128</t>
  </si>
  <si>
    <t>ΤΣΙΛΙΓΚΑΣ ΧΡΗΣΤΟΣ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</si>
</sst>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00_-;\-&quot;$&quot;* #,##0.00_-;_-&quot;$&quot;* &quot;-&quot;??_-;_-@_-"/>
  </numFmts>
  <fonts count="104">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sz val="8"/>
      <color indexed="10"/>
      <name val="Arial"/>
      <family val="2"/>
    </font>
    <font>
      <sz val="8"/>
      <name val="Arial"/>
      <family val="2"/>
    </font>
    <font>
      <b/>
      <sz val="8.5"/>
      <color indexed="8"/>
      <name val="Arial"/>
      <family val="2"/>
    </font>
    <font>
      <b/>
      <sz val="10"/>
      <color indexed="8"/>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5"/>
      <color indexed="17"/>
      <name val="Arial"/>
      <family val="2"/>
    </font>
    <font>
      <sz val="8.5"/>
      <color indexed="14"/>
      <name val="Arial"/>
      <family val="2"/>
    </font>
    <font>
      <sz val="8.5"/>
      <color indexed="10"/>
      <name val="Arial"/>
      <family val="2"/>
    </font>
    <font>
      <sz val="8.5"/>
      <color indexed="36"/>
      <name val="Arial"/>
      <family val="2"/>
    </font>
    <font>
      <sz val="8.5"/>
      <color indexed="30"/>
      <name val="Arial"/>
      <family val="2"/>
    </font>
    <font>
      <sz val="8.5"/>
      <color indexed="25"/>
      <name val="Arial"/>
      <family val="2"/>
    </font>
    <font>
      <b/>
      <sz val="8.5"/>
      <color indexed="40"/>
      <name val="Arial"/>
      <family val="2"/>
    </font>
    <font>
      <sz val="8.5"/>
      <color indexed="15"/>
      <name val="Arial"/>
      <family val="2"/>
    </font>
    <font>
      <sz val="8"/>
      <color indexed="30"/>
      <name val="Arial"/>
      <family val="2"/>
    </font>
    <font>
      <sz val="8"/>
      <color indexed="17"/>
      <name val="Arial"/>
      <family val="2"/>
    </font>
    <font>
      <sz val="8.5"/>
      <color indexed="40"/>
      <name val="Arial"/>
      <family val="2"/>
    </font>
    <font>
      <sz val="8.5"/>
      <color indexed="51"/>
      <name val="Arial"/>
      <family val="2"/>
    </font>
    <font>
      <sz val="8.5"/>
      <color indexed="48"/>
      <name val="Arial"/>
      <family val="2"/>
    </font>
    <font>
      <sz val="8.5"/>
      <color indexed="21"/>
      <name val="Arial"/>
      <family val="2"/>
    </font>
    <font>
      <sz val="8.5"/>
      <color indexed="52"/>
      <name val="Arial"/>
      <family val="2"/>
    </font>
    <font>
      <sz val="8"/>
      <color indexed="29"/>
      <name val="Arial"/>
      <family val="2"/>
    </font>
    <font>
      <sz val="8.5"/>
      <color indexed="23"/>
      <name val="Arial"/>
      <family val="2"/>
    </font>
    <font>
      <sz val="8.5"/>
      <color indexed="29"/>
      <name val="Arial"/>
      <family val="2"/>
    </font>
    <font>
      <sz val="8.5"/>
      <color indexed="6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8.5"/>
      <color rgb="FF00B050"/>
      <name val="Arial"/>
      <family val="2"/>
    </font>
    <font>
      <sz val="8.5"/>
      <color rgb="FFFF0000"/>
      <name val="Arial"/>
      <family val="2"/>
    </font>
    <font>
      <sz val="8"/>
      <color rgb="FFFF0000"/>
      <name val="Arial"/>
      <family val="2"/>
    </font>
    <font>
      <sz val="8.5"/>
      <color rgb="FF0070C0"/>
      <name val="Arial"/>
      <family val="2"/>
    </font>
    <font>
      <b/>
      <sz val="8.5"/>
      <color rgb="FF00B0F0"/>
      <name val="Arial"/>
      <family val="2"/>
    </font>
    <font>
      <sz val="8"/>
      <color rgb="FF0070C0"/>
      <name val="Arial"/>
      <family val="2"/>
    </font>
    <font>
      <sz val="8"/>
      <color rgb="FF00B050"/>
      <name val="Arial"/>
      <family val="2"/>
    </font>
    <font>
      <sz val="8.5"/>
      <color rgb="FF00B0F0"/>
      <name val="Arial"/>
      <family val="2"/>
    </font>
    <font>
      <sz val="8.5"/>
      <color theme="1"/>
      <name val="Arial"/>
      <family val="2"/>
    </font>
    <font>
      <sz val="8"/>
      <color rgb="FFFF5050"/>
      <name val="Arial"/>
      <family val="2"/>
    </font>
    <font>
      <sz val="8.5"/>
      <color theme="0" tint="-0.4999699890613556"/>
      <name val="Arial"/>
      <family val="2"/>
    </font>
    <font>
      <sz val="8.5"/>
      <color rgb="FFFF5050"/>
      <name val="Arial"/>
      <family val="2"/>
    </font>
    <font>
      <sz val="8.5"/>
      <color rgb="FF3366FF"/>
      <name val="Arial"/>
      <family val="2"/>
    </font>
    <font>
      <sz val="8.5"/>
      <color rgb="FFC00000"/>
      <name val="Arial"/>
      <family val="2"/>
    </font>
    <font>
      <sz val="8.5"/>
      <color rgb="FF7030A0"/>
      <name val="Arial"/>
      <family val="2"/>
    </font>
    <font>
      <sz val="8.5"/>
      <color rgb="FF026B80"/>
      <name val="Arial"/>
      <family val="2"/>
    </font>
    <font>
      <sz val="8.5"/>
      <color rgb="FFFF9900"/>
      <name val="Arial"/>
      <family val="2"/>
    </font>
    <font>
      <sz val="8.5"/>
      <color rgb="FFFFC000"/>
      <name val="Arial"/>
      <family val="2"/>
    </font>
    <font>
      <sz val="8.5"/>
      <color rgb="FF00FFFF"/>
      <name val="Arial"/>
      <family val="2"/>
    </font>
    <font>
      <sz val="8.5"/>
      <color rgb="FFFF00FF"/>
      <name val="Arial"/>
      <family val="2"/>
    </font>
    <font>
      <sz val="8.5"/>
      <color rgb="FF9C349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1">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3" applyNumberFormat="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43" fontId="66" fillId="0" borderId="0" applyFont="0" applyFill="0" applyBorder="0" applyAlignment="0" applyProtection="0"/>
    <xf numFmtId="41" fontId="66" fillId="0" borderId="0" applyFont="0" applyFill="0" applyBorder="0" applyAlignment="0" applyProtection="0"/>
    <xf numFmtId="164" fontId="0" fillId="0" borderId="0" applyFont="0" applyFill="0" applyBorder="0" applyAlignment="0" applyProtection="0"/>
    <xf numFmtId="42" fontId="66" fillId="0" borderId="0" applyFont="0" applyFill="0" applyBorder="0" applyAlignment="0" applyProtection="0"/>
    <xf numFmtId="0" fontId="77" fillId="31" borderId="0" applyNumberFormat="0" applyBorder="0" applyAlignment="0" applyProtection="0"/>
    <xf numFmtId="9" fontId="66" fillId="0" borderId="0" applyFont="0" applyFill="0" applyBorder="0" applyAlignment="0" applyProtection="0"/>
    <xf numFmtId="0" fontId="78" fillId="0" borderId="0" applyNumberFormat="0" applyFill="0" applyBorder="0" applyAlignment="0" applyProtection="0"/>
    <xf numFmtId="0" fontId="66" fillId="32" borderId="7" applyNumberFormat="0" applyFont="0" applyAlignment="0" applyProtection="0"/>
    <xf numFmtId="0" fontId="79" fillId="0" borderId="8"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82" fillId="28" borderId="1" applyNumberFormat="0" applyAlignment="0" applyProtection="0"/>
  </cellStyleXfs>
  <cellXfs count="182">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right"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0"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51" applyNumberFormat="1" applyFont="1" applyBorder="1" applyAlignment="1" applyProtection="1">
      <alignment vertical="center"/>
      <protection locked="0"/>
    </xf>
    <xf numFmtId="0" fontId="15" fillId="0" borderId="10" xfId="0" applyFont="1" applyBorder="1" applyAlignment="1">
      <alignment horizontal="right"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3" borderId="0" xfId="0" applyNumberFormat="1" applyFont="1" applyFill="1" applyAlignment="1">
      <alignment horizontal="center" vertical="center"/>
    </xf>
    <xf numFmtId="0" fontId="20" fillId="0" borderId="11" xfId="0" applyFont="1" applyBorder="1" applyAlignment="1">
      <alignment vertical="center"/>
    </xf>
    <xf numFmtId="0" fontId="21" fillId="34" borderId="11" xfId="0" applyFont="1" applyFill="1" applyBorder="1" applyAlignment="1">
      <alignment horizontal="center" vertical="center"/>
    </xf>
    <xf numFmtId="0" fontId="19" fillId="0" borderId="11" xfId="0" applyFont="1" applyBorder="1" applyAlignment="1">
      <alignment vertical="center"/>
    </xf>
    <xf numFmtId="49" fontId="22" fillId="0" borderId="11" xfId="0" applyNumberFormat="1" applyFont="1" applyFill="1" applyBorder="1" applyAlignment="1">
      <alignment horizontal="left" vertical="center"/>
    </xf>
    <xf numFmtId="0" fontId="22" fillId="0" borderId="11" xfId="0" applyNumberFormat="1" applyFont="1" applyFill="1" applyBorder="1" applyAlignment="1">
      <alignment vertical="center"/>
    </xf>
    <xf numFmtId="49" fontId="22" fillId="0" borderId="11" xfId="0" applyNumberFormat="1" applyFont="1" applyFill="1" applyBorder="1" applyAlignment="1">
      <alignment vertical="center"/>
    </xf>
    <xf numFmtId="49" fontId="22" fillId="0" borderId="0" xfId="0" applyNumberFormat="1" applyFont="1" applyFill="1" applyAlignment="1">
      <alignment vertical="center"/>
    </xf>
    <xf numFmtId="49" fontId="23" fillId="0" borderId="0" xfId="0" applyNumberFormat="1" applyFont="1" applyFill="1" applyAlignment="1">
      <alignment horizontal="righ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0" fillId="33" borderId="0" xfId="0" applyNumberFormat="1" applyFont="1" applyFill="1" applyAlignment="1">
      <alignment horizontal="center" vertical="center"/>
    </xf>
    <xf numFmtId="0" fontId="20" fillId="0" borderId="11" xfId="0" applyFont="1" applyBorder="1" applyAlignment="1">
      <alignment vertical="center"/>
    </xf>
    <xf numFmtId="0" fontId="24" fillId="36" borderId="13" xfId="0" applyNumberFormat="1" applyFont="1" applyFill="1" applyBorder="1" applyAlignment="1">
      <alignment horizontal="right" vertical="center"/>
    </xf>
    <xf numFmtId="0" fontId="83" fillId="0" borderId="14" xfId="0" applyNumberFormat="1" applyFont="1" applyFill="1" applyBorder="1" applyAlignment="1">
      <alignment vertical="center"/>
    </xf>
    <xf numFmtId="0" fontId="24" fillId="36" borderId="15" xfId="0" applyNumberFormat="1" applyFont="1" applyFill="1" applyBorder="1" applyAlignment="1">
      <alignment horizontal="right" vertical="center"/>
    </xf>
    <xf numFmtId="0" fontId="0" fillId="0" borderId="16" xfId="0" applyFont="1" applyBorder="1" applyAlignment="1">
      <alignment vertical="center"/>
    </xf>
    <xf numFmtId="49" fontId="20" fillId="33" borderId="0" xfId="0" applyNumberFormat="1" applyFont="1" applyFill="1" applyAlignment="1">
      <alignment horizontal="center" vertical="center"/>
    </xf>
    <xf numFmtId="0" fontId="20" fillId="0" borderId="17" xfId="0" applyFont="1" applyBorder="1" applyAlignment="1">
      <alignment vertical="center"/>
    </xf>
    <xf numFmtId="49" fontId="22" fillId="0" borderId="18" xfId="0" applyNumberFormat="1" applyFont="1" applyFill="1" applyBorder="1" applyAlignment="1">
      <alignment horizontal="left" vertical="center"/>
    </xf>
    <xf numFmtId="0" fontId="22" fillId="0" borderId="14" xfId="0" applyNumberFormat="1" applyFont="1" applyFill="1" applyBorder="1" applyAlignment="1">
      <alignment vertical="center"/>
    </xf>
    <xf numFmtId="49" fontId="22" fillId="0" borderId="19" xfId="0" applyNumberFormat="1" applyFont="1" applyFill="1" applyBorder="1" applyAlignment="1">
      <alignment vertical="center"/>
    </xf>
    <xf numFmtId="0" fontId="84" fillId="0" borderId="11" xfId="0" applyFont="1" applyFill="1" applyBorder="1" applyAlignment="1">
      <alignment vertical="center"/>
    </xf>
    <xf numFmtId="49" fontId="22" fillId="0" borderId="0" xfId="0" applyNumberFormat="1" applyFont="1" applyFill="1" applyBorder="1" applyAlignment="1">
      <alignment vertical="center"/>
    </xf>
    <xf numFmtId="0" fontId="85" fillId="0" borderId="0" xfId="0" applyFont="1" applyFill="1" applyAlignment="1">
      <alignment vertical="center"/>
    </xf>
    <xf numFmtId="0" fontId="24" fillId="36" borderId="19" xfId="0" applyNumberFormat="1" applyFont="1" applyFill="1" applyBorder="1" applyAlignment="1">
      <alignment horizontal="right" vertical="center"/>
    </xf>
    <xf numFmtId="49" fontId="22" fillId="0" borderId="0" xfId="0" applyNumberFormat="1" applyFont="1" applyFill="1" applyBorder="1" applyAlignment="1">
      <alignment horizontal="left" vertical="center"/>
    </xf>
    <xf numFmtId="49" fontId="22" fillId="0" borderId="19" xfId="0" applyNumberFormat="1" applyFont="1" applyFill="1" applyBorder="1" applyAlignment="1">
      <alignment horizontal="left" vertical="center"/>
    </xf>
    <xf numFmtId="49" fontId="22" fillId="0" borderId="15" xfId="0" applyNumberFormat="1" applyFont="1" applyFill="1" applyBorder="1" applyAlignment="1">
      <alignment vertical="center"/>
    </xf>
    <xf numFmtId="0" fontId="84" fillId="0" borderId="14" xfId="0" applyNumberFormat="1" applyFont="1" applyFill="1" applyBorder="1" applyAlignment="1">
      <alignment vertical="center"/>
    </xf>
    <xf numFmtId="49" fontId="25" fillId="0" borderId="18" xfId="0" applyNumberFormat="1" applyFont="1" applyFill="1" applyBorder="1" applyAlignment="1">
      <alignment horizontal="right" vertical="center"/>
    </xf>
    <xf numFmtId="49" fontId="22" fillId="0" borderId="18" xfId="0" applyNumberFormat="1" applyFont="1" applyFill="1" applyBorder="1" applyAlignment="1">
      <alignment vertical="center"/>
    </xf>
    <xf numFmtId="49" fontId="25" fillId="0" borderId="0" xfId="0" applyNumberFormat="1" applyFont="1" applyFill="1" applyBorder="1" applyAlignment="1">
      <alignment horizontal="right" vertical="center"/>
    </xf>
    <xf numFmtId="0" fontId="85" fillId="0" borderId="0" xfId="0" applyFont="1" applyAlignment="1">
      <alignment vertical="center"/>
    </xf>
    <xf numFmtId="0" fontId="86" fillId="0" borderId="14" xfId="0" applyNumberFormat="1" applyFont="1" applyFill="1" applyBorder="1" applyAlignment="1">
      <alignment vertical="center"/>
    </xf>
    <xf numFmtId="0" fontId="0" fillId="0" borderId="20" xfId="0" applyFont="1" applyBorder="1" applyAlignment="1">
      <alignment vertical="center"/>
    </xf>
    <xf numFmtId="0" fontId="87" fillId="0" borderId="11" xfId="0" applyFont="1" applyBorder="1" applyAlignment="1">
      <alignment vertical="center"/>
    </xf>
    <xf numFmtId="0" fontId="26" fillId="0" borderId="0" xfId="0" applyFont="1" applyAlignment="1">
      <alignment vertical="center"/>
    </xf>
    <xf numFmtId="0" fontId="83" fillId="0" borderId="14" xfId="0" applyNumberFormat="1" applyFont="1" applyFill="1" applyBorder="1" applyAlignment="1">
      <alignment vertical="center"/>
    </xf>
    <xf numFmtId="49" fontId="19" fillId="33" borderId="0" xfId="0" applyNumberFormat="1" applyFont="1" applyFill="1" applyAlignment="1">
      <alignment horizontal="center" vertical="center"/>
    </xf>
    <xf numFmtId="0" fontId="27" fillId="0" borderId="11" xfId="0" applyFont="1" applyBorder="1" applyAlignment="1">
      <alignment vertical="center"/>
    </xf>
    <xf numFmtId="49" fontId="84" fillId="0" borderId="0" xfId="0" applyNumberFormat="1" applyFont="1" applyFill="1" applyAlignment="1">
      <alignment vertical="center"/>
    </xf>
    <xf numFmtId="0" fontId="27" fillId="0" borderId="15" xfId="0" applyFont="1" applyBorder="1" applyAlignment="1">
      <alignment vertical="center"/>
    </xf>
    <xf numFmtId="0" fontId="88" fillId="0" borderId="0" xfId="0" applyFont="1" applyAlignment="1">
      <alignment vertical="center"/>
    </xf>
    <xf numFmtId="0" fontId="0" fillId="0" borderId="19" xfId="0" applyFont="1" applyBorder="1" applyAlignment="1">
      <alignment vertical="center"/>
    </xf>
    <xf numFmtId="0" fontId="84" fillId="0" borderId="11" xfId="0" applyFont="1" applyBorder="1" applyAlignment="1">
      <alignment vertical="center"/>
    </xf>
    <xf numFmtId="0" fontId="84" fillId="0" borderId="14" xfId="0" applyNumberFormat="1" applyFont="1" applyFill="1" applyBorder="1" applyAlignment="1">
      <alignment horizontal="left" vertical="center"/>
    </xf>
    <xf numFmtId="0" fontId="89" fillId="0" borderId="0" xfId="0" applyFont="1" applyAlignment="1">
      <alignment vertical="center"/>
    </xf>
    <xf numFmtId="0" fontId="90" fillId="0" borderId="14" xfId="0" applyNumberFormat="1" applyFont="1" applyFill="1" applyBorder="1" applyAlignment="1">
      <alignment vertical="center"/>
    </xf>
    <xf numFmtId="0" fontId="27" fillId="0" borderId="0" xfId="0" applyFont="1" applyAlignment="1">
      <alignment vertical="center"/>
    </xf>
    <xf numFmtId="0" fontId="90" fillId="0" borderId="11" xfId="0" applyFont="1" applyBorder="1" applyAlignment="1">
      <alignment vertical="center"/>
    </xf>
    <xf numFmtId="0" fontId="27" fillId="0" borderId="18" xfId="0" applyFont="1" applyBorder="1" applyAlignment="1">
      <alignment vertical="center"/>
    </xf>
    <xf numFmtId="49" fontId="84" fillId="37" borderId="0" xfId="0" applyNumberFormat="1" applyFont="1" applyFill="1" applyAlignment="1">
      <alignment vertical="center"/>
    </xf>
    <xf numFmtId="0" fontId="20" fillId="0" borderId="11" xfId="0" applyNumberFormat="1" applyFont="1" applyFill="1" applyBorder="1" applyAlignment="1">
      <alignment vertical="center"/>
    </xf>
    <xf numFmtId="0" fontId="86" fillId="0" borderId="11" xfId="0" applyFont="1" applyBorder="1" applyAlignment="1">
      <alignment vertical="center"/>
    </xf>
    <xf numFmtId="0" fontId="20" fillId="0" borderId="14" xfId="0" applyNumberFormat="1" applyFont="1" applyFill="1" applyBorder="1" applyAlignment="1">
      <alignment vertical="center"/>
    </xf>
    <xf numFmtId="49" fontId="19" fillId="0" borderId="0" xfId="0" applyNumberFormat="1" applyFont="1" applyAlignment="1">
      <alignment horizontal="center" vertical="center"/>
    </xf>
    <xf numFmtId="49" fontId="20" fillId="0" borderId="11" xfId="0" applyNumberFormat="1" applyFont="1" applyBorder="1" applyAlignment="1">
      <alignment horizontal="center" vertical="center"/>
    </xf>
    <xf numFmtId="1" fontId="20" fillId="0" borderId="11" xfId="0" applyNumberFormat="1" applyFont="1" applyBorder="1" applyAlignment="1">
      <alignment horizontal="center" vertical="center"/>
    </xf>
    <xf numFmtId="49" fontId="28" fillId="0" borderId="11" xfId="0" applyNumberFormat="1" applyFont="1" applyBorder="1" applyAlignment="1">
      <alignment vertical="center"/>
    </xf>
    <xf numFmtId="49" fontId="29" fillId="0" borderId="11" xfId="0" applyNumberFormat="1" applyFont="1" applyBorder="1" applyAlignment="1">
      <alignment vertical="center"/>
    </xf>
    <xf numFmtId="49" fontId="25" fillId="0" borderId="11" xfId="0" applyNumberFormat="1" applyFont="1" applyBorder="1" applyAlignment="1">
      <alignment horizontal="right" vertical="center"/>
    </xf>
    <xf numFmtId="49" fontId="22" fillId="0" borderId="0" xfId="0" applyNumberFormat="1" applyFont="1" applyAlignment="1">
      <alignment vertical="center"/>
    </xf>
    <xf numFmtId="49" fontId="25" fillId="0" borderId="0" xfId="0" applyNumberFormat="1" applyFont="1" applyAlignment="1">
      <alignment horizontal="right" vertical="center"/>
    </xf>
    <xf numFmtId="0" fontId="9" fillId="33" borderId="21" xfId="0" applyFont="1" applyFill="1" applyBorder="1" applyAlignment="1">
      <alignment vertical="center"/>
    </xf>
    <xf numFmtId="0" fontId="9" fillId="33" borderId="17" xfId="0" applyFont="1" applyFill="1" applyBorder="1" applyAlignment="1">
      <alignment vertical="center"/>
    </xf>
    <xf numFmtId="0" fontId="9" fillId="33" borderId="22" xfId="0" applyFont="1" applyFill="1" applyBorder="1" applyAlignment="1">
      <alignment vertical="center"/>
    </xf>
    <xf numFmtId="49" fontId="11" fillId="33" borderId="11" xfId="0" applyNumberFormat="1" applyFont="1" applyFill="1" applyBorder="1" applyAlignment="1">
      <alignment horizontal="center" vertical="center"/>
    </xf>
    <xf numFmtId="49" fontId="11" fillId="33" borderId="18" xfId="0" applyNumberFormat="1" applyFont="1" applyFill="1" applyBorder="1" applyAlignment="1">
      <alignment vertical="center"/>
    </xf>
    <xf numFmtId="49" fontId="11" fillId="33" borderId="17" xfId="0" applyNumberFormat="1" applyFont="1" applyFill="1" applyBorder="1" applyAlignment="1">
      <alignment horizontal="centerContinuous" vertical="center"/>
    </xf>
    <xf numFmtId="49" fontId="11" fillId="33" borderId="22" xfId="0" applyNumberFormat="1" applyFont="1" applyFill="1" applyBorder="1" applyAlignment="1">
      <alignment horizontal="centerContinuous" vertical="center"/>
    </xf>
    <xf numFmtId="49" fontId="11" fillId="33" borderId="17" xfId="0" applyNumberFormat="1" applyFont="1" applyFill="1" applyBorder="1" applyAlignment="1">
      <alignment vertical="center"/>
    </xf>
    <xf numFmtId="49" fontId="10" fillId="33" borderId="17" xfId="0" applyNumberFormat="1" applyFont="1" applyFill="1" applyBorder="1" applyAlignment="1">
      <alignment vertical="center"/>
    </xf>
    <xf numFmtId="49" fontId="10" fillId="33" borderId="13" xfId="0" applyNumberFormat="1" applyFont="1" applyFill="1" applyBorder="1" applyAlignment="1">
      <alignment vertical="center"/>
    </xf>
    <xf numFmtId="49" fontId="9" fillId="33" borderId="17" xfId="0" applyNumberFormat="1" applyFont="1" applyFill="1" applyBorder="1" applyAlignment="1">
      <alignment horizontal="left" vertical="center"/>
    </xf>
    <xf numFmtId="49" fontId="9" fillId="0" borderId="17" xfId="0" applyNumberFormat="1" applyFont="1" applyBorder="1" applyAlignment="1">
      <alignment horizontal="left" vertical="center"/>
    </xf>
    <xf numFmtId="49" fontId="10" fillId="35" borderId="13" xfId="0" applyNumberFormat="1" applyFont="1" applyFill="1" applyBorder="1" applyAlignment="1">
      <alignment vertical="center"/>
    </xf>
    <xf numFmtId="0" fontId="16" fillId="0" borderId="0" xfId="0" applyFont="1" applyAlignment="1">
      <alignment vertical="center"/>
    </xf>
    <xf numFmtId="49" fontId="16" fillId="0" borderId="23" xfId="0" applyNumberFormat="1" applyFont="1" applyBorder="1" applyAlignment="1">
      <alignment vertical="center"/>
    </xf>
    <xf numFmtId="49" fontId="16" fillId="0" borderId="0" xfId="0" applyNumberFormat="1" applyFont="1" applyAlignment="1">
      <alignment vertical="center"/>
    </xf>
    <xf numFmtId="49" fontId="16" fillId="0" borderId="19" xfId="0" applyNumberFormat="1" applyFont="1" applyBorder="1" applyAlignment="1">
      <alignment horizontal="right" vertical="center"/>
    </xf>
    <xf numFmtId="49" fontId="16" fillId="0" borderId="0" xfId="0" applyNumberFormat="1" applyFont="1" applyAlignment="1">
      <alignment horizontal="center" vertical="center"/>
    </xf>
    <xf numFmtId="0" fontId="16" fillId="35" borderId="19" xfId="0" applyFont="1" applyFill="1" applyBorder="1" applyAlignment="1">
      <alignment vertical="center"/>
    </xf>
    <xf numFmtId="0" fontId="16" fillId="35" borderId="0" xfId="0" applyFont="1" applyFill="1" applyAlignment="1">
      <alignment vertical="center"/>
    </xf>
    <xf numFmtId="49" fontId="16" fillId="35" borderId="19" xfId="0" applyNumberFormat="1" applyFont="1" applyFill="1" applyBorder="1" applyAlignment="1">
      <alignment vertical="center"/>
    </xf>
    <xf numFmtId="49" fontId="30" fillId="0" borderId="0" xfId="0" applyNumberFormat="1" applyFont="1" applyAlignment="1">
      <alignment horizontal="center" vertical="center"/>
    </xf>
    <xf numFmtId="49" fontId="17" fillId="0" borderId="0" xfId="0" applyNumberFormat="1" applyFont="1" applyAlignment="1">
      <alignment vertical="center"/>
    </xf>
    <xf numFmtId="49" fontId="17" fillId="0" borderId="19" xfId="0" applyNumberFormat="1" applyFont="1" applyBorder="1" applyAlignment="1">
      <alignment vertical="center"/>
    </xf>
    <xf numFmtId="49" fontId="9" fillId="33" borderId="14" xfId="0" applyNumberFormat="1" applyFont="1" applyFill="1" applyBorder="1" applyAlignment="1">
      <alignment vertical="center"/>
    </xf>
    <xf numFmtId="49" fontId="9" fillId="33" borderId="24" xfId="0" applyNumberFormat="1" applyFont="1" applyFill="1" applyBorder="1" applyAlignment="1">
      <alignment vertical="center"/>
    </xf>
    <xf numFmtId="49" fontId="17" fillId="33" borderId="19" xfId="0" applyNumberFormat="1" applyFont="1" applyFill="1" applyBorder="1" applyAlignment="1">
      <alignment vertical="center"/>
    </xf>
    <xf numFmtId="0" fontId="16" fillId="0" borderId="11" xfId="0" applyFont="1" applyBorder="1" applyAlignment="1">
      <alignment vertical="center"/>
    </xf>
    <xf numFmtId="49" fontId="17" fillId="0" borderId="11" xfId="0" applyNumberFormat="1" applyFont="1" applyBorder="1" applyAlignment="1">
      <alignment vertical="center"/>
    </xf>
    <xf numFmtId="49" fontId="16" fillId="0" borderId="11" xfId="0" applyNumberFormat="1" applyFont="1" applyBorder="1" applyAlignment="1">
      <alignment vertical="center"/>
    </xf>
    <xf numFmtId="49" fontId="17" fillId="0" borderId="18" xfId="0" applyNumberFormat="1" applyFont="1" applyBorder="1" applyAlignment="1">
      <alignment vertical="center"/>
    </xf>
    <xf numFmtId="49" fontId="16" fillId="0" borderId="25" xfId="0" applyNumberFormat="1" applyFont="1" applyBorder="1" applyAlignment="1">
      <alignment vertical="center"/>
    </xf>
    <xf numFmtId="49" fontId="16" fillId="0" borderId="18" xfId="0" applyNumberFormat="1" applyFont="1" applyBorder="1" applyAlignment="1">
      <alignment horizontal="right" vertical="center"/>
    </xf>
    <xf numFmtId="0" fontId="16" fillId="33" borderId="23" xfId="0" applyFont="1" applyFill="1" applyBorder="1" applyAlignment="1">
      <alignment vertical="center"/>
    </xf>
    <xf numFmtId="49" fontId="16" fillId="33" borderId="19" xfId="0" applyNumberFormat="1" applyFont="1" applyFill="1" applyBorder="1" applyAlignment="1">
      <alignment horizontal="right" vertical="center"/>
    </xf>
    <xf numFmtId="0" fontId="85" fillId="0" borderId="19" xfId="0" applyFont="1" applyBorder="1" applyAlignment="1">
      <alignment vertical="center"/>
    </xf>
    <xf numFmtId="0" fontId="27" fillId="0" borderId="25" xfId="0" applyFont="1" applyBorder="1" applyAlignment="1">
      <alignment vertical="center"/>
    </xf>
    <xf numFmtId="0" fontId="9" fillId="33" borderId="25" xfId="0" applyFont="1" applyFill="1" applyBorder="1" applyAlignment="1">
      <alignment vertical="center"/>
    </xf>
    <xf numFmtId="0" fontId="9" fillId="33" borderId="11" xfId="0" applyFont="1" applyFill="1" applyBorder="1" applyAlignment="1">
      <alignment vertical="center"/>
    </xf>
    <xf numFmtId="0" fontId="9" fillId="33" borderId="26" xfId="0" applyFont="1" applyFill="1" applyBorder="1" applyAlignment="1">
      <alignment vertical="center"/>
    </xf>
    <xf numFmtId="0" fontId="27" fillId="0" borderId="19" xfId="0" applyFont="1" applyBorder="1" applyAlignment="1">
      <alignment vertical="center"/>
    </xf>
    <xf numFmtId="0" fontId="16" fillId="0" borderId="19" xfId="0" applyFont="1" applyBorder="1" applyAlignment="1">
      <alignment horizontal="right" vertical="center"/>
    </xf>
    <xf numFmtId="0" fontId="16" fillId="0" borderId="18" xfId="0" applyFont="1" applyBorder="1" applyAlignment="1">
      <alignment horizontal="right" vertical="center"/>
    </xf>
    <xf numFmtId="49" fontId="16" fillId="0" borderId="11" xfId="0" applyNumberFormat="1" applyFont="1" applyBorder="1" applyAlignment="1">
      <alignment horizontal="center" vertical="center"/>
    </xf>
    <xf numFmtId="0" fontId="16" fillId="35" borderId="18" xfId="0" applyFont="1" applyFill="1" applyBorder="1" applyAlignment="1">
      <alignment vertical="center"/>
    </xf>
    <xf numFmtId="0" fontId="16" fillId="35" borderId="11" xfId="0" applyFont="1" applyFill="1" applyBorder="1" applyAlignment="1">
      <alignment vertical="center"/>
    </xf>
    <xf numFmtId="49" fontId="16" fillId="35" borderId="18" xfId="0" applyNumberFormat="1" applyFont="1" applyFill="1" applyBorder="1" applyAlignment="1">
      <alignment vertical="center"/>
    </xf>
    <xf numFmtId="49" fontId="30" fillId="0" borderId="11" xfId="0" applyNumberFormat="1" applyFont="1" applyBorder="1" applyAlignment="1">
      <alignment horizontal="center" vertical="center"/>
    </xf>
    <xf numFmtId="0" fontId="24" fillId="36" borderId="18" xfId="0" applyFont="1" applyFill="1" applyBorder="1" applyAlignment="1">
      <alignment horizontal="right" vertical="center"/>
    </xf>
    <xf numFmtId="0" fontId="84" fillId="0" borderId="14" xfId="0" applyNumberFormat="1" applyFont="1" applyFill="1" applyBorder="1" applyAlignment="1">
      <alignment vertical="center"/>
    </xf>
    <xf numFmtId="0" fontId="91" fillId="0" borderId="14" xfId="0" applyNumberFormat="1" applyFont="1" applyFill="1" applyBorder="1" applyAlignment="1">
      <alignment vertical="center"/>
    </xf>
    <xf numFmtId="0" fontId="16" fillId="0" borderId="19" xfId="0" applyFont="1" applyBorder="1" applyAlignment="1">
      <alignment vertical="center"/>
    </xf>
    <xf numFmtId="0" fontId="0" fillId="0" borderId="0" xfId="0" applyFont="1" applyBorder="1" applyAlignment="1">
      <alignment vertical="center"/>
    </xf>
    <xf numFmtId="0" fontId="92" fillId="0" borderId="19" xfId="0" applyFont="1" applyBorder="1" applyAlignment="1">
      <alignment vertical="center"/>
    </xf>
    <xf numFmtId="0" fontId="93" fillId="0" borderId="11" xfId="0" applyFont="1" applyBorder="1" applyAlignment="1">
      <alignment vertical="center"/>
    </xf>
    <xf numFmtId="0" fontId="20" fillId="0" borderId="14" xfId="0" applyNumberFormat="1" applyFont="1" applyFill="1" applyBorder="1" applyAlignment="1">
      <alignment vertical="center"/>
    </xf>
    <xf numFmtId="49" fontId="84" fillId="0" borderId="0" xfId="0" applyNumberFormat="1" applyFont="1" applyFill="1" applyBorder="1" applyAlignment="1">
      <alignment vertical="center"/>
    </xf>
    <xf numFmtId="49" fontId="11" fillId="33" borderId="11" xfId="0" applyNumberFormat="1" applyFont="1" applyFill="1" applyBorder="1" applyAlignment="1">
      <alignment vertical="center"/>
    </xf>
    <xf numFmtId="49" fontId="16" fillId="0" borderId="19" xfId="0" applyNumberFormat="1" applyFont="1" applyBorder="1" applyAlignment="1">
      <alignment vertical="center"/>
    </xf>
    <xf numFmtId="49" fontId="16" fillId="0" borderId="18" xfId="0" applyNumberFormat="1" applyFont="1" applyBorder="1" applyAlignment="1">
      <alignment vertical="center"/>
    </xf>
    <xf numFmtId="0" fontId="17" fillId="0" borderId="0" xfId="0" applyFont="1" applyAlignment="1">
      <alignment/>
    </xf>
    <xf numFmtId="0" fontId="8" fillId="0" borderId="0" xfId="0" applyFont="1" applyAlignment="1">
      <alignment/>
    </xf>
    <xf numFmtId="0" fontId="94" fillId="0" borderId="17" xfId="0" applyFont="1" applyBorder="1" applyAlignment="1">
      <alignment horizontal="center" vertical="center"/>
    </xf>
    <xf numFmtId="0" fontId="20" fillId="0" borderId="17" xfId="0" applyFont="1" applyBorder="1" applyAlignment="1">
      <alignment horizontal="left" vertical="center"/>
    </xf>
    <xf numFmtId="0" fontId="90" fillId="0" borderId="17" xfId="0" applyFont="1" applyBorder="1" applyAlignment="1">
      <alignment horizontal="center" vertical="center"/>
    </xf>
    <xf numFmtId="0" fontId="95" fillId="0" borderId="17" xfId="0" applyFont="1" applyBorder="1" applyAlignment="1">
      <alignment horizontal="center" vertical="center"/>
    </xf>
    <xf numFmtId="0" fontId="96" fillId="0" borderId="17" xfId="0" applyFont="1" applyBorder="1" applyAlignment="1">
      <alignment horizontal="center" vertical="center"/>
    </xf>
    <xf numFmtId="0" fontId="19" fillId="0" borderId="17" xfId="0" applyFont="1" applyBorder="1" applyAlignment="1">
      <alignment horizontal="left" vertical="center"/>
    </xf>
    <xf numFmtId="0" fontId="97" fillId="0" borderId="17" xfId="0" applyFont="1" applyBorder="1" applyAlignment="1">
      <alignment horizontal="center" vertical="center"/>
    </xf>
    <xf numFmtId="0" fontId="98" fillId="0" borderId="17" xfId="0" applyFont="1" applyBorder="1" applyAlignment="1">
      <alignment horizontal="center" vertical="center"/>
    </xf>
    <xf numFmtId="0" fontId="99" fillId="0" borderId="17" xfId="0" applyFont="1" applyBorder="1" applyAlignment="1">
      <alignment horizontal="center" vertical="center"/>
    </xf>
    <xf numFmtId="0" fontId="100" fillId="0" borderId="17" xfId="0" applyFont="1" applyBorder="1" applyAlignment="1">
      <alignment horizontal="center" vertical="center"/>
    </xf>
    <xf numFmtId="0" fontId="83" fillId="0" borderId="17" xfId="0" applyFont="1" applyBorder="1" applyAlignment="1">
      <alignment horizontal="center" vertical="center"/>
    </xf>
    <xf numFmtId="0" fontId="19" fillId="0" borderId="11" xfId="0" applyFont="1" applyBorder="1" applyAlignment="1">
      <alignment horizontal="left" vertical="center"/>
    </xf>
    <xf numFmtId="0" fontId="101" fillId="0" borderId="17" xfId="0" applyFont="1" applyBorder="1" applyAlignment="1">
      <alignment horizontal="center" vertical="center"/>
    </xf>
    <xf numFmtId="0" fontId="20" fillId="0" borderId="17" xfId="0" applyFont="1" applyBorder="1" applyAlignment="1">
      <alignment horizontal="center" vertical="center"/>
    </xf>
    <xf numFmtId="0" fontId="102" fillId="0" borderId="17" xfId="0" applyFont="1" applyBorder="1" applyAlignment="1">
      <alignment horizontal="center" vertical="center"/>
    </xf>
    <xf numFmtId="0" fontId="103" fillId="0" borderId="17" xfId="0" applyFont="1" applyBorder="1" applyAlignment="1">
      <alignment horizontal="center" vertical="center"/>
    </xf>
    <xf numFmtId="0" fontId="84" fillId="0" borderId="17" xfId="0" applyFont="1" applyBorder="1" applyAlignment="1">
      <alignment horizontal="center" vertical="center"/>
    </xf>
    <xf numFmtId="14" fontId="13" fillId="0" borderId="10" xfId="0" applyNumberFormat="1" applyFont="1" applyBorder="1" applyAlignment="1">
      <alignment horizontal="center" vertical="center"/>
    </xf>
    <xf numFmtId="0" fontId="19" fillId="0" borderId="11" xfId="0" applyFont="1" applyBorder="1" applyAlignment="1">
      <alignment horizontal="left"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78">
    <dxf>
      <font>
        <i val="0"/>
        <color indexed="9"/>
      </font>
      <fill>
        <patternFill>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color indexed="9"/>
      </font>
      <fill>
        <patternFill>
          <bgColor indexed="42"/>
        </patternFill>
      </fill>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b/>
        <i val="0"/>
      </font>
    </dxf>
    <dxf>
      <font>
        <b/>
        <i val="0"/>
      </font>
    </dxf>
    <dxf>
      <font>
        <b/>
        <i val="0"/>
        <color indexed="8"/>
      </font>
      <fill>
        <patternFill patternType="solid">
          <bgColor indexed="42"/>
        </patternFill>
      </fill>
    </dxf>
    <dxf>
      <font>
        <i val="0"/>
        <color indexed="9"/>
      </font>
    </dxf>
    <dxf>
      <font>
        <i val="0"/>
        <color indexed="9"/>
      </font>
    </dxf>
    <dxf>
      <font>
        <b/>
        <i val="0"/>
      </font>
    </dxf>
    <dxf>
      <font>
        <b/>
        <i val="0"/>
      </font>
    </dxf>
    <dxf>
      <font>
        <i val="0"/>
        <color indexed="9"/>
      </font>
      <fill>
        <patternFill>
          <bgColor indexed="42"/>
        </patternFill>
      </fill>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561975</xdr:colOff>
      <xdr:row>1</xdr:row>
      <xdr:rowOff>9525</xdr:rowOff>
    </xdr:from>
    <xdr:to>
      <xdr:col>18</xdr:col>
      <xdr:colOff>228600</xdr:colOff>
      <xdr:row>2</xdr:row>
      <xdr:rowOff>171450</xdr:rowOff>
    </xdr:to>
    <xdr:pic>
      <xdr:nvPicPr>
        <xdr:cNvPr id="1" name="Picture 3"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2" name="Picture 6"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3" name="Picture 10"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4" name="Picture 3"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5" name="Picture 6"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6" name="Picture 10"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7" name="Picture 3"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8" name="Picture 6"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9" name="Picture 10"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0" name="Picture 45"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1" name="Picture 48"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2" name="Picture 51"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3" name="Picture 3"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4" name="Picture 6"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5" name="Picture 10"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6" name="Picture 3"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7" name="Picture 6"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editAs="oneCell">
    <xdr:from>
      <xdr:col>13</xdr:col>
      <xdr:colOff>561975</xdr:colOff>
      <xdr:row>1</xdr:row>
      <xdr:rowOff>9525</xdr:rowOff>
    </xdr:from>
    <xdr:to>
      <xdr:col>18</xdr:col>
      <xdr:colOff>228600</xdr:colOff>
      <xdr:row>2</xdr:row>
      <xdr:rowOff>171450</xdr:rowOff>
    </xdr:to>
    <xdr:pic>
      <xdr:nvPicPr>
        <xdr:cNvPr id="18" name="Picture 10" descr="new ITFn44h"/>
        <xdr:cNvPicPr preferRelativeResize="1">
          <a:picLocks noChangeAspect="1"/>
        </xdr:cNvPicPr>
      </xdr:nvPicPr>
      <xdr:blipFill>
        <a:blip r:embed="rId1"/>
        <a:stretch>
          <a:fillRect/>
        </a:stretch>
      </xdr:blipFill>
      <xdr:spPr>
        <a:xfrm>
          <a:off x="4467225" y="171450"/>
          <a:ext cx="923925" cy="438150"/>
        </a:xfrm>
        <a:prstGeom prst="rect">
          <a:avLst/>
        </a:prstGeom>
        <a:noFill/>
        <a:ln w="9525" cmpd="sng">
          <a:noFill/>
        </a:ln>
      </xdr:spPr>
    </xdr:pic>
    <xdr:clientData/>
  </xdr:twoCellAnchor>
  <xdr:twoCellAnchor>
    <xdr:from>
      <xdr:col>13</xdr:col>
      <xdr:colOff>466725</xdr:colOff>
      <xdr:row>81</xdr:row>
      <xdr:rowOff>0</xdr:rowOff>
    </xdr:from>
    <xdr:to>
      <xdr:col>16</xdr:col>
      <xdr:colOff>104775</xdr:colOff>
      <xdr:row>81</xdr:row>
      <xdr:rowOff>0</xdr:rowOff>
    </xdr:to>
    <xdr:sp>
      <xdr:nvSpPr>
        <xdr:cNvPr id="19" name="Picture 134"/>
        <xdr:cNvSpPr>
          <a:spLocks noChangeAspect="1"/>
        </xdr:cNvSpPr>
      </xdr:nvSpPr>
      <xdr:spPr>
        <a:xfrm>
          <a:off x="4371975" y="9791700"/>
          <a:ext cx="7810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14</xdr:col>
      <xdr:colOff>0</xdr:colOff>
      <xdr:row>1</xdr:row>
      <xdr:rowOff>9525</xdr:rowOff>
    </xdr:from>
    <xdr:to>
      <xdr:col>18</xdr:col>
      <xdr:colOff>152400</xdr:colOff>
      <xdr:row>2</xdr:row>
      <xdr:rowOff>161925</xdr:rowOff>
    </xdr:to>
    <xdr:pic>
      <xdr:nvPicPr>
        <xdr:cNvPr id="20" name="Picture 7" descr="new ITFn44h"/>
        <xdr:cNvPicPr preferRelativeResize="1">
          <a:picLocks noChangeAspect="1"/>
        </xdr:cNvPicPr>
      </xdr:nvPicPr>
      <xdr:blipFill>
        <a:blip r:embed="rId1"/>
        <a:stretch>
          <a:fillRect/>
        </a:stretch>
      </xdr:blipFill>
      <xdr:spPr>
        <a:xfrm>
          <a:off x="4467225" y="171450"/>
          <a:ext cx="8477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NIS\2013-2014\&#913;&#915;&#937;&#925;&#917;&#931;-&#913;&#928;&#927;&#931;&#932;&#927;&#923;&#917;&#931;%2013-14\&#927;&#928;&#917;&#925;%20&amp;%20&#917;&#931;&#937;&#932;&#917;&#929;&#921;&#922;&#913;%20&#927;&#924;&#921;&#923;&#927;&#933;\ro\&#931;&#928;&#933;&#929;&#921;&#916;&#927;&#933;&#923;&#913;\&#931;&#932;%20&#917;&#925;&#937;&#931;&#919;-&#917;&#934;&#927;&#913;\ST%20Enosi%202010\&#913;&#915;&#937;&#925;&#917;&#931;\&#917;&#925;&#937;&#931;&#921;&#913;&#922;&#913;\1&#959;%20&#917;&#957;&#969;&#963;&#953;&#945;&#954;&#972;\12%20-%2016\tablo\tabloB12_1_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2013-2014\&#913;&#915;&#937;&#925;&#917;&#931;-&#913;&#928;&#927;&#931;&#932;&#927;&#923;&#917;&#931;%2013-14\&#927;&#928;&#917;&#925;%20&amp;%20&#917;&#931;&#937;&#932;&#917;&#929;&#921;&#922;&#913;%20&#927;&#924;&#921;&#923;&#927;&#933;\&#932;&#913;&#924;&#928;&#923;&#927;%20128&#945;&#961;&#9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Qual Sign-in sheet"/>
      <sheetName val="Boys Si Qual 32&gt;8"/>
      <sheetName val="Boys Si Qual 64&gt;8"/>
      <sheetName val="Boys Si Qual 96&amp;128&gt;8"/>
      <sheetName val="Boys Si Main Draw Sign-in sheet"/>
      <sheetName val="Boys Si Main Draw Prep"/>
      <sheetName val="Boys Si Main 16"/>
      <sheetName val="Boys Si Main 24&amp;32"/>
      <sheetName val="Boys Si Main 48&amp;64"/>
      <sheetName val="Girls Si MainDraw Sign-in sheet"/>
      <sheetName val="Girls Si Main Draw Prep"/>
      <sheetName val="Girls Si Main 16"/>
      <sheetName val="Girls Si Main 24&amp;32"/>
      <sheetName val="Girls Si Main 48&amp;64"/>
      <sheetName val="Girls Si Qual Sign-in sheet"/>
      <sheetName val="Girls Si Qual Draw Prep"/>
      <sheetName val="Girls Si Qual 32&gt;8"/>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s>
    <sheetDataSet>
      <sheetData sheetId="16">
        <row r="5">
          <cell r="R5">
            <v>0</v>
          </cell>
        </row>
        <row r="7">
          <cell r="A7">
            <v>1</v>
          </cell>
          <cell r="M7">
            <v>999</v>
          </cell>
          <cell r="P7">
            <v>0</v>
          </cell>
          <cell r="Q7">
            <v>999</v>
          </cell>
        </row>
        <row r="8">
          <cell r="A8">
            <v>2</v>
          </cell>
          <cell r="M8">
            <v>999</v>
          </cell>
          <cell r="P8">
            <v>0</v>
          </cell>
          <cell r="Q8">
            <v>999</v>
          </cell>
        </row>
        <row r="9">
          <cell r="A9">
            <v>3</v>
          </cell>
          <cell r="M9">
            <v>999</v>
          </cell>
          <cell r="P9">
            <v>0</v>
          </cell>
          <cell r="Q9">
            <v>999</v>
          </cell>
        </row>
        <row r="10">
          <cell r="A10">
            <v>4</v>
          </cell>
          <cell r="M10">
            <v>999</v>
          </cell>
          <cell r="P10">
            <v>0</v>
          </cell>
          <cell r="Q10">
            <v>999</v>
          </cell>
        </row>
        <row r="11">
          <cell r="A11">
            <v>5</v>
          </cell>
          <cell r="M11">
            <v>999</v>
          </cell>
          <cell r="P11">
            <v>0</v>
          </cell>
          <cell r="Q11">
            <v>999</v>
          </cell>
        </row>
        <row r="12">
          <cell r="A12">
            <v>6</v>
          </cell>
          <cell r="M12">
            <v>999</v>
          </cell>
          <cell r="P12">
            <v>0</v>
          </cell>
          <cell r="Q12">
            <v>999</v>
          </cell>
        </row>
        <row r="13">
          <cell r="A13">
            <v>7</v>
          </cell>
          <cell r="M13">
            <v>999</v>
          </cell>
          <cell r="P13">
            <v>0</v>
          </cell>
          <cell r="Q13">
            <v>999</v>
          </cell>
        </row>
        <row r="14">
          <cell r="A14">
            <v>8</v>
          </cell>
          <cell r="M14">
            <v>999</v>
          </cell>
          <cell r="P14">
            <v>0</v>
          </cell>
          <cell r="Q14">
            <v>999</v>
          </cell>
        </row>
        <row r="15">
          <cell r="A15">
            <v>9</v>
          </cell>
          <cell r="M15">
            <v>999</v>
          </cell>
          <cell r="P15">
            <v>0</v>
          </cell>
          <cell r="Q15">
            <v>999</v>
          </cell>
        </row>
        <row r="16">
          <cell r="A16">
            <v>10</v>
          </cell>
          <cell r="M16">
            <v>999</v>
          </cell>
          <cell r="P16">
            <v>0</v>
          </cell>
          <cell r="Q16">
            <v>999</v>
          </cell>
        </row>
        <row r="17">
          <cell r="A17">
            <v>11</v>
          </cell>
          <cell r="M17">
            <v>999</v>
          </cell>
          <cell r="P17">
            <v>0</v>
          </cell>
          <cell r="Q17">
            <v>999</v>
          </cell>
        </row>
        <row r="18">
          <cell r="A18">
            <v>12</v>
          </cell>
          <cell r="M18">
            <v>999</v>
          </cell>
          <cell r="P18">
            <v>0</v>
          </cell>
          <cell r="Q18">
            <v>999</v>
          </cell>
        </row>
        <row r="19">
          <cell r="A19">
            <v>13</v>
          </cell>
          <cell r="M19">
            <v>999</v>
          </cell>
          <cell r="P19">
            <v>0</v>
          </cell>
          <cell r="Q19">
            <v>999</v>
          </cell>
        </row>
        <row r="20">
          <cell r="A20">
            <v>14</v>
          </cell>
          <cell r="M20">
            <v>999</v>
          </cell>
          <cell r="P20">
            <v>0</v>
          </cell>
          <cell r="Q20">
            <v>999</v>
          </cell>
        </row>
        <row r="21">
          <cell r="A21">
            <v>15</v>
          </cell>
          <cell r="M21">
            <v>999</v>
          </cell>
          <cell r="P21">
            <v>0</v>
          </cell>
          <cell r="Q21">
            <v>999</v>
          </cell>
        </row>
        <row r="22">
          <cell r="A22">
            <v>16</v>
          </cell>
          <cell r="M22">
            <v>999</v>
          </cell>
          <cell r="P22">
            <v>0</v>
          </cell>
          <cell r="Q22">
            <v>999</v>
          </cell>
        </row>
        <row r="23">
          <cell r="A23">
            <v>17</v>
          </cell>
          <cell r="M23">
            <v>999</v>
          </cell>
          <cell r="P23">
            <v>0</v>
          </cell>
          <cell r="Q23">
            <v>999</v>
          </cell>
        </row>
        <row r="24">
          <cell r="A24">
            <v>18</v>
          </cell>
          <cell r="M24">
            <v>999</v>
          </cell>
          <cell r="P24">
            <v>0</v>
          </cell>
          <cell r="Q24">
            <v>999</v>
          </cell>
        </row>
        <row r="25">
          <cell r="A25">
            <v>19</v>
          </cell>
          <cell r="M25">
            <v>999</v>
          </cell>
          <cell r="P25">
            <v>0</v>
          </cell>
          <cell r="Q25">
            <v>999</v>
          </cell>
        </row>
        <row r="26">
          <cell r="A26">
            <v>20</v>
          </cell>
          <cell r="M26">
            <v>999</v>
          </cell>
          <cell r="P26">
            <v>0</v>
          </cell>
          <cell r="Q26">
            <v>999</v>
          </cell>
        </row>
        <row r="27">
          <cell r="A27">
            <v>21</v>
          </cell>
          <cell r="M27">
            <v>999</v>
          </cell>
          <cell r="P27">
            <v>0</v>
          </cell>
          <cell r="Q27">
            <v>999</v>
          </cell>
        </row>
        <row r="28">
          <cell r="A28">
            <v>22</v>
          </cell>
          <cell r="M28">
            <v>999</v>
          </cell>
          <cell r="P28">
            <v>0</v>
          </cell>
          <cell r="Q28">
            <v>999</v>
          </cell>
        </row>
        <row r="29">
          <cell r="A29">
            <v>23</v>
          </cell>
          <cell r="M29">
            <v>999</v>
          </cell>
          <cell r="P29">
            <v>0</v>
          </cell>
          <cell r="Q29">
            <v>999</v>
          </cell>
        </row>
        <row r="30">
          <cell r="A30">
            <v>24</v>
          </cell>
          <cell r="M30">
            <v>999</v>
          </cell>
          <cell r="P30">
            <v>0</v>
          </cell>
          <cell r="Q30">
            <v>999</v>
          </cell>
        </row>
        <row r="31">
          <cell r="A31">
            <v>25</v>
          </cell>
          <cell r="M31">
            <v>999</v>
          </cell>
          <cell r="P31">
            <v>0</v>
          </cell>
          <cell r="Q31">
            <v>999</v>
          </cell>
        </row>
        <row r="32">
          <cell r="A32">
            <v>26</v>
          </cell>
          <cell r="M32">
            <v>999</v>
          </cell>
          <cell r="P32">
            <v>0</v>
          </cell>
          <cell r="Q32">
            <v>999</v>
          </cell>
        </row>
        <row r="33">
          <cell r="A33">
            <v>27</v>
          </cell>
          <cell r="M33">
            <v>999</v>
          </cell>
          <cell r="P33">
            <v>0</v>
          </cell>
          <cell r="Q33">
            <v>999</v>
          </cell>
        </row>
        <row r="34">
          <cell r="A34">
            <v>28</v>
          </cell>
          <cell r="M34">
            <v>999</v>
          </cell>
          <cell r="P34">
            <v>0</v>
          </cell>
          <cell r="Q34">
            <v>999</v>
          </cell>
        </row>
        <row r="35">
          <cell r="A35">
            <v>29</v>
          </cell>
          <cell r="M35">
            <v>999</v>
          </cell>
          <cell r="P35">
            <v>0</v>
          </cell>
          <cell r="Q35">
            <v>999</v>
          </cell>
        </row>
        <row r="36">
          <cell r="A36">
            <v>30</v>
          </cell>
          <cell r="M36">
            <v>999</v>
          </cell>
          <cell r="P36">
            <v>0</v>
          </cell>
          <cell r="Q36">
            <v>999</v>
          </cell>
        </row>
        <row r="37">
          <cell r="A37">
            <v>31</v>
          </cell>
          <cell r="M37">
            <v>999</v>
          </cell>
          <cell r="P37">
            <v>0</v>
          </cell>
          <cell r="Q37">
            <v>999</v>
          </cell>
        </row>
        <row r="38">
          <cell r="A38">
            <v>32</v>
          </cell>
          <cell r="M38">
            <v>999</v>
          </cell>
          <cell r="P38">
            <v>0</v>
          </cell>
          <cell r="Q38">
            <v>999</v>
          </cell>
        </row>
        <row r="39">
          <cell r="A39">
            <v>33</v>
          </cell>
          <cell r="M39">
            <v>999</v>
          </cell>
          <cell r="P39">
            <v>0</v>
          </cell>
          <cell r="Q39">
            <v>999</v>
          </cell>
        </row>
        <row r="40">
          <cell r="A40">
            <v>34</v>
          </cell>
          <cell r="M40">
            <v>999</v>
          </cell>
          <cell r="P40">
            <v>0</v>
          </cell>
          <cell r="Q40">
            <v>999</v>
          </cell>
        </row>
        <row r="41">
          <cell r="A41">
            <v>35</v>
          </cell>
          <cell r="M41">
            <v>999</v>
          </cell>
          <cell r="P41">
            <v>0</v>
          </cell>
          <cell r="Q41">
            <v>999</v>
          </cell>
        </row>
        <row r="42">
          <cell r="A42">
            <v>36</v>
          </cell>
          <cell r="M42">
            <v>999</v>
          </cell>
          <cell r="P42">
            <v>0</v>
          </cell>
          <cell r="Q42">
            <v>999</v>
          </cell>
        </row>
        <row r="43">
          <cell r="A43">
            <v>37</v>
          </cell>
          <cell r="M43">
            <v>999</v>
          </cell>
          <cell r="P43">
            <v>0</v>
          </cell>
          <cell r="Q43">
            <v>999</v>
          </cell>
        </row>
        <row r="44">
          <cell r="A44">
            <v>38</v>
          </cell>
          <cell r="M44">
            <v>999</v>
          </cell>
          <cell r="P44">
            <v>0</v>
          </cell>
          <cell r="Q44">
            <v>999</v>
          </cell>
        </row>
        <row r="45">
          <cell r="A45">
            <v>39</v>
          </cell>
          <cell r="M45">
            <v>999</v>
          </cell>
          <cell r="P45">
            <v>0</v>
          </cell>
          <cell r="Q45">
            <v>999</v>
          </cell>
        </row>
        <row r="46">
          <cell r="A46">
            <v>40</v>
          </cell>
          <cell r="M46">
            <v>999</v>
          </cell>
          <cell r="P46">
            <v>0</v>
          </cell>
          <cell r="Q46">
            <v>999</v>
          </cell>
        </row>
        <row r="47">
          <cell r="A47">
            <v>41</v>
          </cell>
          <cell r="M47">
            <v>999</v>
          </cell>
          <cell r="P47">
            <v>0</v>
          </cell>
          <cell r="Q47">
            <v>999</v>
          </cell>
        </row>
        <row r="48">
          <cell r="A48">
            <v>42</v>
          </cell>
          <cell r="M48">
            <v>999</v>
          </cell>
          <cell r="P48">
            <v>0</v>
          </cell>
          <cell r="Q48">
            <v>999</v>
          </cell>
        </row>
        <row r="49">
          <cell r="A49">
            <v>43</v>
          </cell>
          <cell r="M49">
            <v>999</v>
          </cell>
          <cell r="P49">
            <v>0</v>
          </cell>
          <cell r="Q49">
            <v>999</v>
          </cell>
        </row>
        <row r="50">
          <cell r="A50">
            <v>44</v>
          </cell>
          <cell r="M50">
            <v>999</v>
          </cell>
          <cell r="P50">
            <v>0</v>
          </cell>
          <cell r="Q50">
            <v>999</v>
          </cell>
        </row>
        <row r="51">
          <cell r="A51">
            <v>45</v>
          </cell>
          <cell r="M51">
            <v>999</v>
          </cell>
          <cell r="P51">
            <v>0</v>
          </cell>
          <cell r="Q51">
            <v>999</v>
          </cell>
        </row>
        <row r="52">
          <cell r="A52">
            <v>46</v>
          </cell>
          <cell r="M52">
            <v>999</v>
          </cell>
          <cell r="P52">
            <v>0</v>
          </cell>
          <cell r="Q52">
            <v>999</v>
          </cell>
        </row>
        <row r="53">
          <cell r="A53">
            <v>47</v>
          </cell>
          <cell r="M53">
            <v>999</v>
          </cell>
          <cell r="P53">
            <v>0</v>
          </cell>
          <cell r="Q53">
            <v>999</v>
          </cell>
        </row>
        <row r="54">
          <cell r="A54">
            <v>48</v>
          </cell>
          <cell r="M54">
            <v>999</v>
          </cell>
          <cell r="P54">
            <v>0</v>
          </cell>
          <cell r="Q54">
            <v>999</v>
          </cell>
        </row>
        <row r="55">
          <cell r="A55">
            <v>49</v>
          </cell>
          <cell r="M55">
            <v>999</v>
          </cell>
          <cell r="P55">
            <v>0</v>
          </cell>
          <cell r="Q55">
            <v>999</v>
          </cell>
        </row>
        <row r="56">
          <cell r="A56">
            <v>50</v>
          </cell>
          <cell r="M56">
            <v>999</v>
          </cell>
          <cell r="P56">
            <v>0</v>
          </cell>
          <cell r="Q56">
            <v>999</v>
          </cell>
        </row>
        <row r="57">
          <cell r="A57">
            <v>51</v>
          </cell>
          <cell r="M57">
            <v>999</v>
          </cell>
          <cell r="P57">
            <v>0</v>
          </cell>
          <cell r="Q57">
            <v>999</v>
          </cell>
        </row>
        <row r="58">
          <cell r="A58">
            <v>52</v>
          </cell>
          <cell r="M58">
            <v>999</v>
          </cell>
          <cell r="P58">
            <v>0</v>
          </cell>
          <cell r="Q58">
            <v>999</v>
          </cell>
        </row>
        <row r="59">
          <cell r="A59">
            <v>53</v>
          </cell>
          <cell r="M59">
            <v>999</v>
          </cell>
          <cell r="P59">
            <v>0</v>
          </cell>
          <cell r="Q59">
            <v>999</v>
          </cell>
        </row>
        <row r="60">
          <cell r="A60">
            <v>54</v>
          </cell>
          <cell r="M60">
            <v>999</v>
          </cell>
          <cell r="P60">
            <v>0</v>
          </cell>
          <cell r="Q60">
            <v>999</v>
          </cell>
        </row>
        <row r="61">
          <cell r="A61">
            <v>55</v>
          </cell>
          <cell r="M61">
            <v>999</v>
          </cell>
          <cell r="P61">
            <v>0</v>
          </cell>
          <cell r="Q61">
            <v>999</v>
          </cell>
        </row>
        <row r="62">
          <cell r="A62">
            <v>56</v>
          </cell>
          <cell r="M62">
            <v>999</v>
          </cell>
          <cell r="P62">
            <v>0</v>
          </cell>
          <cell r="Q62">
            <v>999</v>
          </cell>
        </row>
        <row r="63">
          <cell r="A63">
            <v>57</v>
          </cell>
          <cell r="M63">
            <v>999</v>
          </cell>
          <cell r="P63">
            <v>0</v>
          </cell>
          <cell r="Q63">
            <v>999</v>
          </cell>
        </row>
        <row r="64">
          <cell r="A64">
            <v>58</v>
          </cell>
          <cell r="M64">
            <v>999</v>
          </cell>
          <cell r="P64">
            <v>0</v>
          </cell>
          <cell r="Q64">
            <v>999</v>
          </cell>
        </row>
        <row r="65">
          <cell r="A65">
            <v>59</v>
          </cell>
          <cell r="M65">
            <v>999</v>
          </cell>
          <cell r="P65">
            <v>0</v>
          </cell>
          <cell r="Q65">
            <v>999</v>
          </cell>
        </row>
        <row r="66">
          <cell r="A66">
            <v>60</v>
          </cell>
          <cell r="M66">
            <v>999</v>
          </cell>
          <cell r="P66">
            <v>0</v>
          </cell>
          <cell r="Q66">
            <v>999</v>
          </cell>
        </row>
        <row r="67">
          <cell r="A67">
            <v>61</v>
          </cell>
          <cell r="M67">
            <v>999</v>
          </cell>
          <cell r="P67">
            <v>0</v>
          </cell>
          <cell r="Q67">
            <v>999</v>
          </cell>
        </row>
        <row r="68">
          <cell r="A68">
            <v>62</v>
          </cell>
          <cell r="M68">
            <v>999</v>
          </cell>
          <cell r="P68">
            <v>0</v>
          </cell>
          <cell r="Q68">
            <v>999</v>
          </cell>
        </row>
        <row r="69">
          <cell r="A69">
            <v>63</v>
          </cell>
          <cell r="M69">
            <v>999</v>
          </cell>
          <cell r="P69">
            <v>0</v>
          </cell>
          <cell r="Q69">
            <v>999</v>
          </cell>
        </row>
        <row r="70">
          <cell r="A70">
            <v>64</v>
          </cell>
          <cell r="M70">
            <v>999</v>
          </cell>
          <cell r="P70">
            <v>0</v>
          </cell>
          <cell r="Q70">
            <v>999</v>
          </cell>
        </row>
        <row r="71">
          <cell r="A71">
            <v>65</v>
          </cell>
          <cell r="M71">
            <v>999</v>
          </cell>
          <cell r="P71">
            <v>0</v>
          </cell>
          <cell r="Q71">
            <v>999</v>
          </cell>
        </row>
        <row r="72">
          <cell r="A72">
            <v>66</v>
          </cell>
          <cell r="M72">
            <v>999</v>
          </cell>
          <cell r="P72">
            <v>0</v>
          </cell>
          <cell r="Q72">
            <v>999</v>
          </cell>
        </row>
        <row r="73">
          <cell r="A73">
            <v>67</v>
          </cell>
          <cell r="M73">
            <v>999</v>
          </cell>
          <cell r="P73">
            <v>0</v>
          </cell>
          <cell r="Q73">
            <v>999</v>
          </cell>
        </row>
        <row r="74">
          <cell r="A74">
            <v>68</v>
          </cell>
          <cell r="M74">
            <v>999</v>
          </cell>
          <cell r="P74">
            <v>0</v>
          </cell>
          <cell r="Q74">
            <v>999</v>
          </cell>
        </row>
        <row r="75">
          <cell r="A75">
            <v>69</v>
          </cell>
          <cell r="M75">
            <v>999</v>
          </cell>
          <cell r="P75">
            <v>0</v>
          </cell>
          <cell r="Q75">
            <v>999</v>
          </cell>
        </row>
        <row r="76">
          <cell r="A76">
            <v>70</v>
          </cell>
          <cell r="M76">
            <v>999</v>
          </cell>
          <cell r="P76">
            <v>0</v>
          </cell>
          <cell r="Q76">
            <v>999</v>
          </cell>
        </row>
        <row r="77">
          <cell r="A77">
            <v>71</v>
          </cell>
          <cell r="M77">
            <v>999</v>
          </cell>
          <cell r="P77">
            <v>0</v>
          </cell>
          <cell r="Q77">
            <v>999</v>
          </cell>
        </row>
        <row r="78">
          <cell r="A78">
            <v>72</v>
          </cell>
          <cell r="M78">
            <v>999</v>
          </cell>
          <cell r="P78">
            <v>0</v>
          </cell>
          <cell r="Q78">
            <v>999</v>
          </cell>
        </row>
        <row r="79">
          <cell r="A79">
            <v>73</v>
          </cell>
          <cell r="M79">
            <v>999</v>
          </cell>
          <cell r="P79">
            <v>0</v>
          </cell>
          <cell r="Q79">
            <v>999</v>
          </cell>
        </row>
        <row r="80">
          <cell r="A80">
            <v>74</v>
          </cell>
          <cell r="M80">
            <v>999</v>
          </cell>
          <cell r="P80">
            <v>0</v>
          </cell>
          <cell r="Q80">
            <v>999</v>
          </cell>
        </row>
        <row r="81">
          <cell r="A81">
            <v>75</v>
          </cell>
          <cell r="M81">
            <v>999</v>
          </cell>
          <cell r="P81">
            <v>0</v>
          </cell>
          <cell r="Q81">
            <v>999</v>
          </cell>
        </row>
        <row r="82">
          <cell r="A82">
            <v>76</v>
          </cell>
          <cell r="M82">
            <v>999</v>
          </cell>
          <cell r="P82">
            <v>0</v>
          </cell>
          <cell r="Q82">
            <v>999</v>
          </cell>
        </row>
        <row r="83">
          <cell r="A83">
            <v>77</v>
          </cell>
          <cell r="M83">
            <v>999</v>
          </cell>
          <cell r="P83">
            <v>0</v>
          </cell>
          <cell r="Q83">
            <v>999</v>
          </cell>
        </row>
        <row r="84">
          <cell r="A84">
            <v>78</v>
          </cell>
          <cell r="M84">
            <v>999</v>
          </cell>
          <cell r="P84">
            <v>0</v>
          </cell>
          <cell r="Q84">
            <v>999</v>
          </cell>
        </row>
        <row r="85">
          <cell r="A85">
            <v>79</v>
          </cell>
          <cell r="M85">
            <v>999</v>
          </cell>
          <cell r="P85">
            <v>0</v>
          </cell>
          <cell r="Q85">
            <v>999</v>
          </cell>
        </row>
        <row r="86">
          <cell r="A86">
            <v>80</v>
          </cell>
          <cell r="M86">
            <v>999</v>
          </cell>
          <cell r="P86">
            <v>0</v>
          </cell>
          <cell r="Q86">
            <v>999</v>
          </cell>
        </row>
        <row r="87">
          <cell r="A87">
            <v>81</v>
          </cell>
          <cell r="M87">
            <v>999</v>
          </cell>
          <cell r="P87">
            <v>0</v>
          </cell>
          <cell r="Q87">
            <v>999</v>
          </cell>
        </row>
        <row r="88">
          <cell r="A88">
            <v>82</v>
          </cell>
          <cell r="M88">
            <v>999</v>
          </cell>
          <cell r="P88">
            <v>0</v>
          </cell>
          <cell r="Q88">
            <v>999</v>
          </cell>
        </row>
        <row r="89">
          <cell r="A89">
            <v>83</v>
          </cell>
          <cell r="M89">
            <v>999</v>
          </cell>
          <cell r="P89">
            <v>0</v>
          </cell>
          <cell r="Q89">
            <v>999</v>
          </cell>
        </row>
        <row r="90">
          <cell r="A90">
            <v>84</v>
          </cell>
          <cell r="M90">
            <v>999</v>
          </cell>
          <cell r="P90">
            <v>0</v>
          </cell>
          <cell r="Q90">
            <v>999</v>
          </cell>
        </row>
        <row r="91">
          <cell r="A91">
            <v>85</v>
          </cell>
          <cell r="M91">
            <v>999</v>
          </cell>
          <cell r="P91">
            <v>0</v>
          </cell>
          <cell r="Q91">
            <v>999</v>
          </cell>
        </row>
        <row r="92">
          <cell r="A92">
            <v>86</v>
          </cell>
          <cell r="M92">
            <v>999</v>
          </cell>
          <cell r="P92">
            <v>0</v>
          </cell>
          <cell r="Q92">
            <v>999</v>
          </cell>
        </row>
        <row r="93">
          <cell r="A93">
            <v>87</v>
          </cell>
          <cell r="M93">
            <v>999</v>
          </cell>
          <cell r="P93">
            <v>0</v>
          </cell>
          <cell r="Q93">
            <v>999</v>
          </cell>
        </row>
        <row r="94">
          <cell r="A94">
            <v>88</v>
          </cell>
          <cell r="M94">
            <v>999</v>
          </cell>
          <cell r="P94">
            <v>0</v>
          </cell>
          <cell r="Q94">
            <v>999</v>
          </cell>
        </row>
        <row r="95">
          <cell r="A95">
            <v>89</v>
          </cell>
          <cell r="M95">
            <v>999</v>
          </cell>
          <cell r="P95">
            <v>0</v>
          </cell>
          <cell r="Q95">
            <v>999</v>
          </cell>
        </row>
        <row r="96">
          <cell r="A96">
            <v>90</v>
          </cell>
          <cell r="M96">
            <v>999</v>
          </cell>
          <cell r="P96">
            <v>0</v>
          </cell>
          <cell r="Q96">
            <v>999</v>
          </cell>
        </row>
        <row r="97">
          <cell r="A97">
            <v>91</v>
          </cell>
          <cell r="M97">
            <v>999</v>
          </cell>
          <cell r="P97">
            <v>0</v>
          </cell>
          <cell r="Q97">
            <v>999</v>
          </cell>
        </row>
        <row r="98">
          <cell r="A98">
            <v>92</v>
          </cell>
          <cell r="M98">
            <v>999</v>
          </cell>
          <cell r="P98">
            <v>0</v>
          </cell>
          <cell r="Q98">
            <v>999</v>
          </cell>
        </row>
        <row r="99">
          <cell r="A99">
            <v>93</v>
          </cell>
          <cell r="M99">
            <v>999</v>
          </cell>
          <cell r="P99">
            <v>0</v>
          </cell>
          <cell r="Q99">
            <v>999</v>
          </cell>
        </row>
        <row r="100">
          <cell r="A100">
            <v>94</v>
          </cell>
          <cell r="M100">
            <v>999</v>
          </cell>
          <cell r="P100">
            <v>0</v>
          </cell>
          <cell r="Q100">
            <v>999</v>
          </cell>
        </row>
        <row r="101">
          <cell r="A101">
            <v>95</v>
          </cell>
          <cell r="M101">
            <v>999</v>
          </cell>
          <cell r="P101">
            <v>0</v>
          </cell>
          <cell r="Q101">
            <v>999</v>
          </cell>
        </row>
        <row r="102">
          <cell r="A102">
            <v>96</v>
          </cell>
          <cell r="M102">
            <v>999</v>
          </cell>
          <cell r="P102">
            <v>0</v>
          </cell>
          <cell r="Q102">
            <v>999</v>
          </cell>
        </row>
        <row r="103">
          <cell r="A103">
            <v>97</v>
          </cell>
          <cell r="M103">
            <v>999</v>
          </cell>
          <cell r="P103">
            <v>0</v>
          </cell>
          <cell r="Q103">
            <v>999</v>
          </cell>
        </row>
        <row r="104">
          <cell r="A104">
            <v>98</v>
          </cell>
          <cell r="M104">
            <v>999</v>
          </cell>
          <cell r="P104">
            <v>0</v>
          </cell>
          <cell r="Q104">
            <v>999</v>
          </cell>
        </row>
        <row r="105">
          <cell r="A105">
            <v>99</v>
          </cell>
          <cell r="M105">
            <v>999</v>
          </cell>
          <cell r="P105">
            <v>0</v>
          </cell>
          <cell r="Q105">
            <v>999</v>
          </cell>
        </row>
        <row r="106">
          <cell r="A106">
            <v>100</v>
          </cell>
          <cell r="M106">
            <v>999</v>
          </cell>
          <cell r="P106">
            <v>0</v>
          </cell>
          <cell r="Q106">
            <v>999</v>
          </cell>
        </row>
        <row r="107">
          <cell r="A107">
            <v>101</v>
          </cell>
          <cell r="M107">
            <v>999</v>
          </cell>
          <cell r="P107">
            <v>0</v>
          </cell>
          <cell r="Q107">
            <v>999</v>
          </cell>
        </row>
        <row r="108">
          <cell r="A108">
            <v>102</v>
          </cell>
          <cell r="M108">
            <v>999</v>
          </cell>
          <cell r="P108">
            <v>0</v>
          </cell>
          <cell r="Q108">
            <v>999</v>
          </cell>
        </row>
        <row r="109">
          <cell r="A109">
            <v>103</v>
          </cell>
          <cell r="M109">
            <v>999</v>
          </cell>
          <cell r="P109">
            <v>0</v>
          </cell>
          <cell r="Q109">
            <v>999</v>
          </cell>
        </row>
        <row r="110">
          <cell r="A110">
            <v>104</v>
          </cell>
          <cell r="M110">
            <v>999</v>
          </cell>
          <cell r="P110">
            <v>0</v>
          </cell>
          <cell r="Q110">
            <v>999</v>
          </cell>
        </row>
        <row r="111">
          <cell r="A111">
            <v>105</v>
          </cell>
          <cell r="M111">
            <v>999</v>
          </cell>
          <cell r="P111">
            <v>0</v>
          </cell>
          <cell r="Q111">
            <v>999</v>
          </cell>
        </row>
        <row r="112">
          <cell r="A112">
            <v>106</v>
          </cell>
          <cell r="M112">
            <v>999</v>
          </cell>
          <cell r="P112">
            <v>0</v>
          </cell>
          <cell r="Q112">
            <v>999</v>
          </cell>
        </row>
        <row r="113">
          <cell r="A113">
            <v>107</v>
          </cell>
          <cell r="M113">
            <v>999</v>
          </cell>
          <cell r="P113">
            <v>0</v>
          </cell>
          <cell r="Q113">
            <v>999</v>
          </cell>
        </row>
        <row r="114">
          <cell r="A114">
            <v>108</v>
          </cell>
          <cell r="M114">
            <v>999</v>
          </cell>
          <cell r="P114">
            <v>0</v>
          </cell>
          <cell r="Q114">
            <v>999</v>
          </cell>
        </row>
        <row r="115">
          <cell r="A115">
            <v>109</v>
          </cell>
          <cell r="M115">
            <v>999</v>
          </cell>
          <cell r="P115">
            <v>0</v>
          </cell>
          <cell r="Q115">
            <v>999</v>
          </cell>
        </row>
        <row r="116">
          <cell r="A116">
            <v>110</v>
          </cell>
          <cell r="M116">
            <v>999</v>
          </cell>
          <cell r="P116">
            <v>0</v>
          </cell>
          <cell r="Q116">
            <v>999</v>
          </cell>
        </row>
        <row r="117">
          <cell r="A117">
            <v>111</v>
          </cell>
          <cell r="M117">
            <v>999</v>
          </cell>
          <cell r="P117">
            <v>0</v>
          </cell>
          <cell r="Q117">
            <v>999</v>
          </cell>
        </row>
        <row r="118">
          <cell r="A118">
            <v>112</v>
          </cell>
          <cell r="M118">
            <v>999</v>
          </cell>
          <cell r="P118">
            <v>0</v>
          </cell>
          <cell r="Q118">
            <v>999</v>
          </cell>
        </row>
        <row r="119">
          <cell r="A119">
            <v>113</v>
          </cell>
          <cell r="M119">
            <v>999</v>
          </cell>
          <cell r="P119">
            <v>0</v>
          </cell>
          <cell r="Q119">
            <v>999</v>
          </cell>
        </row>
        <row r="120">
          <cell r="A120">
            <v>114</v>
          </cell>
          <cell r="M120">
            <v>999</v>
          </cell>
          <cell r="P120">
            <v>0</v>
          </cell>
          <cell r="Q120">
            <v>999</v>
          </cell>
        </row>
        <row r="121">
          <cell r="A121">
            <v>115</v>
          </cell>
          <cell r="M121">
            <v>999</v>
          </cell>
          <cell r="P121">
            <v>0</v>
          </cell>
          <cell r="Q121">
            <v>999</v>
          </cell>
        </row>
        <row r="122">
          <cell r="A122">
            <v>116</v>
          </cell>
          <cell r="M122">
            <v>999</v>
          </cell>
          <cell r="P122">
            <v>0</v>
          </cell>
          <cell r="Q122">
            <v>999</v>
          </cell>
        </row>
        <row r="123">
          <cell r="A123">
            <v>117</v>
          </cell>
          <cell r="M123">
            <v>999</v>
          </cell>
          <cell r="P123">
            <v>0</v>
          </cell>
          <cell r="Q123">
            <v>999</v>
          </cell>
        </row>
        <row r="124">
          <cell r="A124">
            <v>118</v>
          </cell>
          <cell r="M124">
            <v>999</v>
          </cell>
          <cell r="P124">
            <v>0</v>
          </cell>
          <cell r="Q124">
            <v>999</v>
          </cell>
        </row>
        <row r="125">
          <cell r="A125">
            <v>119</v>
          </cell>
          <cell r="M125">
            <v>999</v>
          </cell>
          <cell r="P125">
            <v>0</v>
          </cell>
          <cell r="Q125">
            <v>999</v>
          </cell>
        </row>
        <row r="126">
          <cell r="A126">
            <v>120</v>
          </cell>
          <cell r="M126">
            <v>999</v>
          </cell>
          <cell r="P126">
            <v>0</v>
          </cell>
          <cell r="Q126">
            <v>999</v>
          </cell>
        </row>
        <row r="127">
          <cell r="A127">
            <v>121</v>
          </cell>
          <cell r="M127">
            <v>999</v>
          </cell>
          <cell r="P127">
            <v>0</v>
          </cell>
          <cell r="Q127">
            <v>999</v>
          </cell>
        </row>
        <row r="128">
          <cell r="A128">
            <v>122</v>
          </cell>
          <cell r="M128">
            <v>999</v>
          </cell>
          <cell r="P128">
            <v>0</v>
          </cell>
          <cell r="Q128">
            <v>999</v>
          </cell>
        </row>
        <row r="129">
          <cell r="A129">
            <v>123</v>
          </cell>
          <cell r="M129">
            <v>999</v>
          </cell>
          <cell r="P129">
            <v>0</v>
          </cell>
          <cell r="Q129">
            <v>999</v>
          </cell>
        </row>
        <row r="130">
          <cell r="A130">
            <v>124</v>
          </cell>
          <cell r="M130">
            <v>999</v>
          </cell>
          <cell r="P130">
            <v>0</v>
          </cell>
          <cell r="Q130">
            <v>999</v>
          </cell>
        </row>
        <row r="131">
          <cell r="A131">
            <v>125</v>
          </cell>
          <cell r="M131">
            <v>999</v>
          </cell>
          <cell r="P131">
            <v>0</v>
          </cell>
          <cell r="Q131">
            <v>999</v>
          </cell>
        </row>
        <row r="132">
          <cell r="A132">
            <v>126</v>
          </cell>
          <cell r="M132">
            <v>999</v>
          </cell>
          <cell r="P132">
            <v>0</v>
          </cell>
          <cell r="Q132">
            <v>999</v>
          </cell>
        </row>
        <row r="133">
          <cell r="A133">
            <v>127</v>
          </cell>
          <cell r="M133">
            <v>999</v>
          </cell>
          <cell r="P133">
            <v>0</v>
          </cell>
          <cell r="Q133">
            <v>999</v>
          </cell>
        </row>
        <row r="134">
          <cell r="A134">
            <v>128</v>
          </cell>
          <cell r="M134">
            <v>999</v>
          </cell>
          <cell r="P134">
            <v>0</v>
          </cell>
          <cell r="Q134">
            <v>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irls Si Qual 96&amp;128&gt;8"/>
    </sheetNames>
    <sheetDataSet>
      <sheetData sheetId="0">
        <row r="73">
          <cell r="D73">
            <v>1</v>
          </cell>
          <cell r="E73">
            <v>0</v>
          </cell>
          <cell r="F73">
            <v>9</v>
          </cell>
          <cell r="G73">
            <v>0</v>
          </cell>
        </row>
        <row r="74">
          <cell r="D74">
            <v>2</v>
          </cell>
          <cell r="E74">
            <v>0</v>
          </cell>
          <cell r="F74">
            <v>10</v>
          </cell>
          <cell r="G74">
            <v>0</v>
          </cell>
        </row>
        <row r="75">
          <cell r="D75">
            <v>3</v>
          </cell>
          <cell r="E75">
            <v>0</v>
          </cell>
          <cell r="F75">
            <v>11</v>
          </cell>
          <cell r="G75">
            <v>0</v>
          </cell>
        </row>
        <row r="76">
          <cell r="D76">
            <v>4</v>
          </cell>
          <cell r="E76">
            <v>0</v>
          </cell>
          <cell r="F76">
            <v>12</v>
          </cell>
          <cell r="G76">
            <v>0</v>
          </cell>
        </row>
        <row r="77">
          <cell r="D77">
            <v>5</v>
          </cell>
          <cell r="E77">
            <v>0</v>
          </cell>
          <cell r="F77">
            <v>13</v>
          </cell>
          <cell r="G77">
            <v>0</v>
          </cell>
        </row>
        <row r="78">
          <cell r="D78">
            <v>6</v>
          </cell>
          <cell r="E78">
            <v>0</v>
          </cell>
          <cell r="F78">
            <v>14</v>
          </cell>
          <cell r="G78">
            <v>0</v>
          </cell>
        </row>
        <row r="79">
          <cell r="D79">
            <v>7</v>
          </cell>
          <cell r="E79">
            <v>0</v>
          </cell>
          <cell r="F79">
            <v>15</v>
          </cell>
          <cell r="G79">
            <v>0</v>
          </cell>
        </row>
        <row r="80">
          <cell r="D80">
            <v>8</v>
          </cell>
          <cell r="E80">
            <v>0</v>
          </cell>
          <cell r="F80">
            <v>16</v>
          </cell>
          <cell r="G80">
            <v>0</v>
          </cell>
          <cell r="N80" t="str">
            <v>ΑΡΓΥΡΟΠΟΥΛΟΣ 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57"/>
  <sheetViews>
    <sheetView showGridLines="0" showZeros="0" tabSelected="1" workbookViewId="0" topLeftCell="A1">
      <selection activeCell="J23" sqref="J23"/>
    </sheetView>
  </sheetViews>
  <sheetFormatPr defaultColWidth="9.140625" defaultRowHeight="12.75"/>
  <cols>
    <col min="1" max="1" width="2.8515625" style="0" customWidth="1"/>
    <col min="2" max="2" width="0.71875" style="0" customWidth="1"/>
    <col min="3" max="3" width="0.85546875" style="0" customWidth="1"/>
    <col min="4" max="4" width="1.8515625" style="0" customWidth="1"/>
    <col min="5" max="5" width="11.28125" style="0" customWidth="1"/>
    <col min="6" max="6" width="8.7109375" style="0" customWidth="1"/>
    <col min="7" max="7" width="5.8515625" style="0" customWidth="1"/>
    <col min="8" max="8" width="1.57421875" style="0" customWidth="1"/>
    <col min="9" max="9" width="1.7109375" style="161" customWidth="1"/>
    <col min="10" max="10" width="10.7109375" style="0" customWidth="1"/>
    <col min="11" max="11" width="1.7109375" style="161" customWidth="1"/>
    <col min="12" max="12" width="9.00390625" style="0" customWidth="1"/>
    <col min="13" max="13" width="1.7109375" style="162" customWidth="1"/>
    <col min="14" max="14" width="8.421875" style="0" customWidth="1"/>
    <col min="15" max="15" width="1.1484375" style="161" customWidth="1"/>
    <col min="16" max="16" width="7.57421875" style="0" customWidth="1"/>
    <col min="17" max="17" width="1.7109375" style="162" customWidth="1"/>
    <col min="18" max="18" width="0" style="0" hidden="1" customWidth="1"/>
    <col min="19" max="19" width="7.00390625" style="0" customWidth="1"/>
    <col min="20" max="20" width="9.8515625" style="0" hidden="1" customWidth="1"/>
    <col min="21" max="21" width="6.57421875" style="0" customWidth="1"/>
    <col min="22" max="22" width="7.421875" style="0" customWidth="1"/>
  </cols>
  <sheetData>
    <row r="2" spans="1:17" s="6" customFormat="1" ht="21.75" customHeight="1">
      <c r="A2" s="1" t="s">
        <v>0</v>
      </c>
      <c r="B2" s="1"/>
      <c r="C2" s="2"/>
      <c r="D2" s="2"/>
      <c r="E2" s="2"/>
      <c r="F2" s="2"/>
      <c r="G2" s="2"/>
      <c r="H2" s="2"/>
      <c r="I2" s="3"/>
      <c r="J2" s="4"/>
      <c r="K2" s="4"/>
      <c r="L2" s="5"/>
      <c r="M2" s="3"/>
      <c r="N2" s="3" t="s">
        <v>1</v>
      </c>
      <c r="O2" s="3"/>
      <c r="P2" s="2"/>
      <c r="Q2" s="3"/>
    </row>
    <row r="3" spans="1:17" s="11" customFormat="1" ht="18.75" customHeight="1">
      <c r="A3" s="7" t="s">
        <v>2</v>
      </c>
      <c r="B3" s="7"/>
      <c r="C3" s="7"/>
      <c r="D3" s="7"/>
      <c r="E3" s="7"/>
      <c r="F3" s="8"/>
      <c r="G3" s="9"/>
      <c r="H3" s="9"/>
      <c r="I3" s="10"/>
      <c r="J3" s="4"/>
      <c r="K3" s="4"/>
      <c r="L3" s="4"/>
      <c r="M3" s="4"/>
      <c r="N3" s="9"/>
      <c r="O3" s="10"/>
      <c r="P3" s="9"/>
      <c r="Q3" s="10"/>
    </row>
    <row r="4" spans="1:17" s="16" customFormat="1" ht="11.25" customHeight="1">
      <c r="A4" s="12" t="s">
        <v>3</v>
      </c>
      <c r="B4" s="12"/>
      <c r="C4" s="12"/>
      <c r="D4" s="12"/>
      <c r="E4" s="12"/>
      <c r="F4" s="12" t="s">
        <v>4</v>
      </c>
      <c r="G4" s="12"/>
      <c r="H4" s="12"/>
      <c r="I4" s="13"/>
      <c r="J4" s="12" t="s">
        <v>5</v>
      </c>
      <c r="K4" s="13"/>
      <c r="L4" s="14" t="s">
        <v>6</v>
      </c>
      <c r="M4" s="13"/>
      <c r="N4" s="12"/>
      <c r="O4" s="13"/>
      <c r="P4" s="12"/>
      <c r="Q4" s="15" t="s">
        <v>7</v>
      </c>
    </row>
    <row r="5" spans="1:17" s="23" customFormat="1" ht="18" customHeight="1" thickBot="1">
      <c r="A5" s="180">
        <v>41562</v>
      </c>
      <c r="B5" s="180"/>
      <c r="C5" s="180"/>
      <c r="D5" s="180"/>
      <c r="E5" s="180"/>
      <c r="F5" s="17" t="s">
        <v>8</v>
      </c>
      <c r="G5" s="18"/>
      <c r="H5" s="17"/>
      <c r="I5" s="19"/>
      <c r="J5" s="20"/>
      <c r="K5" s="19"/>
      <c r="L5" s="21">
        <f>'[1]Week SetUp'!$A$12</f>
        <v>0</v>
      </c>
      <c r="M5" s="19"/>
      <c r="N5" s="17"/>
      <c r="O5" s="19"/>
      <c r="P5" s="17"/>
      <c r="Q5" s="22"/>
    </row>
    <row r="6" spans="1:17" s="16" customFormat="1" ht="9.75">
      <c r="A6" s="24"/>
      <c r="B6" s="25"/>
      <c r="C6" s="25"/>
      <c r="D6" s="25"/>
      <c r="E6" s="26" t="s">
        <v>9</v>
      </c>
      <c r="F6" s="26" t="s">
        <v>10</v>
      </c>
      <c r="G6" s="26"/>
      <c r="H6" s="26" t="s">
        <v>11</v>
      </c>
      <c r="I6" s="26"/>
      <c r="J6" s="25" t="s">
        <v>12</v>
      </c>
      <c r="K6" s="27"/>
      <c r="L6" s="25" t="s">
        <v>13</v>
      </c>
      <c r="M6" s="25"/>
      <c r="N6" s="25" t="s">
        <v>14</v>
      </c>
      <c r="O6" s="27"/>
      <c r="P6" s="25" t="s">
        <v>15</v>
      </c>
      <c r="Q6" s="28"/>
    </row>
    <row r="7" spans="1:17" s="16" customFormat="1" ht="3.75" customHeight="1" thickBot="1">
      <c r="A7" s="29"/>
      <c r="B7" s="30"/>
      <c r="C7" s="31"/>
      <c r="D7" s="30"/>
      <c r="E7" s="32"/>
      <c r="F7" s="32"/>
      <c r="G7" s="33"/>
      <c r="H7" s="32"/>
      <c r="I7" s="34"/>
      <c r="J7" s="30"/>
      <c r="K7" s="34"/>
      <c r="L7" s="30"/>
      <c r="M7" s="34"/>
      <c r="N7" s="30"/>
      <c r="O7" s="34"/>
      <c r="P7" s="30"/>
      <c r="Q7" s="35"/>
    </row>
    <row r="8" spans="1:20" s="46" customFormat="1" ht="10.5" customHeight="1">
      <c r="A8" s="36" t="s">
        <v>16</v>
      </c>
      <c r="B8" s="37"/>
      <c r="C8" s="37"/>
      <c r="D8" s="38"/>
      <c r="E8" s="181" t="s">
        <v>17</v>
      </c>
      <c r="F8" s="181"/>
      <c r="G8" s="181"/>
      <c r="H8" s="39"/>
      <c r="I8" s="40"/>
      <c r="J8" s="41" t="s">
        <v>18</v>
      </c>
      <c r="K8" s="42"/>
      <c r="L8" s="43"/>
      <c r="M8" s="43"/>
      <c r="N8" s="43"/>
      <c r="O8" s="43"/>
      <c r="P8" s="43"/>
      <c r="Q8" s="44"/>
      <c r="R8" s="45"/>
      <c r="T8" s="47"/>
    </row>
    <row r="9" spans="1:20" s="46" customFormat="1" ht="9" customHeight="1">
      <c r="A9" s="48" t="s">
        <v>19</v>
      </c>
      <c r="B9" s="37"/>
      <c r="C9" s="37"/>
      <c r="D9" s="38"/>
      <c r="E9" s="49" t="s">
        <v>20</v>
      </c>
      <c r="F9" s="49"/>
      <c r="G9" s="49"/>
      <c r="H9" s="49"/>
      <c r="I9" s="50"/>
      <c r="J9" s="51"/>
      <c r="K9" s="52"/>
      <c r="L9" s="41"/>
      <c r="M9" s="42"/>
      <c r="N9" s="43"/>
      <c r="O9" s="43"/>
      <c r="P9" s="43"/>
      <c r="Q9" s="43"/>
      <c r="R9" s="45"/>
      <c r="T9" s="53"/>
    </row>
    <row r="10" spans="1:20" s="46" customFormat="1" ht="9" customHeight="1">
      <c r="A10" s="54" t="s">
        <v>21</v>
      </c>
      <c r="B10" s="177"/>
      <c r="C10" s="177"/>
      <c r="D10" s="38"/>
      <c r="E10" s="55" t="s">
        <v>22</v>
      </c>
      <c r="F10" s="55"/>
      <c r="G10" s="55"/>
      <c r="H10" s="49"/>
      <c r="I10" s="40"/>
      <c r="J10" s="41" t="s">
        <v>23</v>
      </c>
      <c r="K10" s="56"/>
      <c r="L10" s="57"/>
      <c r="M10" s="58"/>
      <c r="N10" s="43"/>
      <c r="O10" s="43"/>
      <c r="P10" s="43"/>
      <c r="Q10" s="43"/>
      <c r="R10" s="45"/>
      <c r="T10" s="53"/>
    </row>
    <row r="11" spans="1:20" s="46" customFormat="1" ht="9" customHeight="1">
      <c r="A11" s="54" t="s">
        <v>24</v>
      </c>
      <c r="B11" s="37"/>
      <c r="C11" s="37"/>
      <c r="D11" s="38"/>
      <c r="E11" s="49" t="s">
        <v>25</v>
      </c>
      <c r="F11" s="49"/>
      <c r="G11" s="59"/>
      <c r="H11" s="49"/>
      <c r="I11" s="50"/>
      <c r="J11" s="57" t="s">
        <v>26</v>
      </c>
      <c r="K11" s="60"/>
      <c r="L11" s="61"/>
      <c r="M11" s="62"/>
      <c r="N11" s="41"/>
      <c r="O11" s="42"/>
      <c r="P11" s="43"/>
      <c r="Q11" s="43"/>
      <c r="R11" s="45"/>
      <c r="T11" s="53"/>
    </row>
    <row r="12" spans="1:20" s="46" customFormat="1" ht="9" customHeight="1">
      <c r="A12" s="54" t="s">
        <v>27</v>
      </c>
      <c r="B12" s="37"/>
      <c r="C12" s="37"/>
      <c r="D12" s="38"/>
      <c r="E12" s="164" t="s">
        <v>28</v>
      </c>
      <c r="F12" s="164"/>
      <c r="G12" s="164"/>
      <c r="H12" s="49"/>
      <c r="I12" s="40"/>
      <c r="J12" s="41" t="s">
        <v>29</v>
      </c>
      <c r="K12" s="42"/>
      <c r="L12" s="63"/>
      <c r="M12" s="64"/>
      <c r="N12" s="57"/>
      <c r="O12" s="65"/>
      <c r="P12" s="43"/>
      <c r="Q12" s="43"/>
      <c r="R12" s="45"/>
      <c r="T12" s="53"/>
    </row>
    <row r="13" spans="1:20" s="46" customFormat="1" ht="9" customHeight="1">
      <c r="A13" s="54" t="s">
        <v>30</v>
      </c>
      <c r="B13" s="37"/>
      <c r="C13" s="37"/>
      <c r="D13" s="38"/>
      <c r="E13" s="49" t="s">
        <v>20</v>
      </c>
      <c r="F13" s="49"/>
      <c r="G13" s="49"/>
      <c r="H13" s="49"/>
      <c r="I13" s="50"/>
      <c r="J13" s="66"/>
      <c r="K13" s="52"/>
      <c r="L13" s="41"/>
      <c r="M13" s="67"/>
      <c r="N13" s="43"/>
      <c r="O13" s="58"/>
      <c r="P13" s="43"/>
      <c r="Q13" s="43"/>
      <c r="R13" s="45"/>
      <c r="T13" s="53"/>
    </row>
    <row r="14" spans="1:20" s="46" customFormat="1" ht="9" customHeight="1">
      <c r="A14" s="48" t="s">
        <v>31</v>
      </c>
      <c r="B14" s="169"/>
      <c r="C14" s="169"/>
      <c r="D14" s="38"/>
      <c r="E14" s="164" t="s">
        <v>20</v>
      </c>
      <c r="F14" s="164"/>
      <c r="G14" s="164"/>
      <c r="H14" s="49"/>
      <c r="I14" s="40"/>
      <c r="J14" s="41" t="s">
        <v>32</v>
      </c>
      <c r="K14" s="68"/>
      <c r="L14" s="57"/>
      <c r="M14" s="60"/>
      <c r="N14" s="43"/>
      <c r="O14" s="58"/>
      <c r="P14" s="43"/>
      <c r="Q14" s="43"/>
      <c r="R14" s="45"/>
      <c r="T14" s="53"/>
    </row>
    <row r="15" spans="1:20" s="46" customFormat="1" ht="9" customHeight="1">
      <c r="A15" s="48" t="s">
        <v>33</v>
      </c>
      <c r="B15" s="37"/>
      <c r="C15" s="37"/>
      <c r="D15" s="38"/>
      <c r="E15" s="49" t="s">
        <v>34</v>
      </c>
      <c r="F15" s="49"/>
      <c r="G15" s="49"/>
      <c r="H15" s="49"/>
      <c r="I15" s="50"/>
      <c r="J15" s="57"/>
      <c r="K15" s="43"/>
      <c r="L15" s="60"/>
      <c r="M15" s="69"/>
      <c r="N15" s="70"/>
      <c r="O15" s="62"/>
      <c r="P15" s="41"/>
      <c r="Q15" s="42"/>
      <c r="R15" s="45"/>
      <c r="T15" s="53"/>
    </row>
    <row r="16" spans="1:20" s="46" customFormat="1" ht="9" customHeight="1">
      <c r="A16" s="48" t="s">
        <v>35</v>
      </c>
      <c r="B16" s="37"/>
      <c r="C16" s="37"/>
      <c r="D16" s="38"/>
      <c r="E16" s="164" t="s">
        <v>36</v>
      </c>
      <c r="F16" s="164"/>
      <c r="G16" s="164"/>
      <c r="H16" s="49"/>
      <c r="I16" s="40"/>
      <c r="J16" s="41" t="s">
        <v>37</v>
      </c>
      <c r="K16" s="42"/>
      <c r="L16" s="43"/>
      <c r="M16" s="43"/>
      <c r="N16" s="43"/>
      <c r="O16" s="58"/>
      <c r="P16" s="57"/>
      <c r="Q16" s="65"/>
      <c r="R16" s="45"/>
      <c r="T16" s="53"/>
    </row>
    <row r="17" spans="1:20" s="46" customFormat="1" ht="9" customHeight="1" thickBot="1">
      <c r="A17" s="48" t="s">
        <v>38</v>
      </c>
      <c r="B17" s="37"/>
      <c r="C17" s="37"/>
      <c r="D17" s="38"/>
      <c r="E17" s="49" t="s">
        <v>20</v>
      </c>
      <c r="F17" s="49"/>
      <c r="G17" s="49"/>
      <c r="H17" s="49"/>
      <c r="I17" s="50"/>
      <c r="J17" s="71"/>
      <c r="K17" s="52"/>
      <c r="L17" s="41"/>
      <c r="M17" s="42"/>
      <c r="N17" s="43"/>
      <c r="O17" s="58"/>
      <c r="P17" s="43"/>
      <c r="Q17" s="58"/>
      <c r="R17" s="45"/>
      <c r="T17" s="72"/>
    </row>
    <row r="18" spans="1:18" s="46" customFormat="1" ht="9" customHeight="1">
      <c r="A18" s="54" t="s">
        <v>39</v>
      </c>
      <c r="B18" s="178"/>
      <c r="C18" s="178"/>
      <c r="D18" s="38"/>
      <c r="E18" s="164" t="s">
        <v>40</v>
      </c>
      <c r="F18" s="164"/>
      <c r="G18" s="164"/>
      <c r="H18" s="73"/>
      <c r="I18" s="40"/>
      <c r="J18" s="41" t="s">
        <v>41</v>
      </c>
      <c r="K18" s="56"/>
      <c r="L18" s="57"/>
      <c r="M18" s="58"/>
      <c r="N18" s="43"/>
      <c r="O18" s="58"/>
      <c r="P18" s="43"/>
      <c r="Q18" s="58"/>
      <c r="R18" s="45"/>
    </row>
    <row r="19" spans="1:18" s="46" customFormat="1" ht="9" customHeight="1">
      <c r="A19" s="54" t="s">
        <v>42</v>
      </c>
      <c r="B19" s="37"/>
      <c r="C19" s="37"/>
      <c r="D19" s="38"/>
      <c r="E19" s="55" t="s">
        <v>20</v>
      </c>
      <c r="F19" s="55"/>
      <c r="G19" s="49"/>
      <c r="H19" s="49"/>
      <c r="I19" s="50"/>
      <c r="J19" s="57"/>
      <c r="K19" s="60"/>
      <c r="L19" s="74"/>
      <c r="M19" s="62"/>
      <c r="N19" s="41"/>
      <c r="O19" s="68"/>
      <c r="P19" s="43"/>
      <c r="Q19" s="58"/>
      <c r="R19" s="45"/>
    </row>
    <row r="20" spans="1:18" s="46" customFormat="1" ht="9" customHeight="1">
      <c r="A20" s="54" t="s">
        <v>43</v>
      </c>
      <c r="B20" s="175"/>
      <c r="C20" s="175"/>
      <c r="D20" s="38"/>
      <c r="E20" s="164" t="s">
        <v>44</v>
      </c>
      <c r="F20" s="164"/>
      <c r="G20" s="164"/>
      <c r="H20" s="49"/>
      <c r="I20" s="40"/>
      <c r="J20" s="41" t="s">
        <v>45</v>
      </c>
      <c r="K20" s="42"/>
      <c r="L20" s="63"/>
      <c r="M20" s="64"/>
      <c r="N20" s="57"/>
      <c r="O20" s="43"/>
      <c r="P20" s="43"/>
      <c r="Q20" s="58"/>
      <c r="R20" s="45"/>
    </row>
    <row r="21" spans="1:18" s="46" customFormat="1" ht="9" customHeight="1">
      <c r="A21" s="54" t="s">
        <v>46</v>
      </c>
      <c r="B21" s="37"/>
      <c r="C21" s="37"/>
      <c r="D21" s="38"/>
      <c r="E21" s="49" t="s">
        <v>20</v>
      </c>
      <c r="F21" s="49"/>
      <c r="G21" s="49"/>
      <c r="H21" s="49"/>
      <c r="I21" s="50"/>
      <c r="J21" s="75" t="s">
        <v>47</v>
      </c>
      <c r="K21" s="52"/>
      <c r="L21" s="41"/>
      <c r="M21" s="67"/>
      <c r="N21" s="43"/>
      <c r="O21" s="43"/>
      <c r="P21" s="43"/>
      <c r="Q21" s="58"/>
      <c r="R21" s="45"/>
    </row>
    <row r="22" spans="1:18" s="46" customFormat="1" ht="9" customHeight="1">
      <c r="A22" s="48" t="s">
        <v>48</v>
      </c>
      <c r="B22" s="37"/>
      <c r="C22" s="37"/>
      <c r="D22" s="38"/>
      <c r="E22" s="49" t="s">
        <v>20</v>
      </c>
      <c r="F22" s="49"/>
      <c r="G22" s="49"/>
      <c r="H22" s="49"/>
      <c r="I22" s="40"/>
      <c r="J22" s="41" t="s">
        <v>49</v>
      </c>
      <c r="K22" s="68"/>
      <c r="L22" s="57"/>
      <c r="M22" s="60"/>
      <c r="N22" s="43"/>
      <c r="O22" s="43"/>
      <c r="P22" s="43"/>
      <c r="Q22" s="58"/>
      <c r="R22" s="45"/>
    </row>
    <row r="23" spans="1:19" s="46" customFormat="1" ht="9" customHeight="1">
      <c r="A23" s="76" t="s">
        <v>50</v>
      </c>
      <c r="B23" s="37"/>
      <c r="C23" s="37"/>
      <c r="D23" s="38"/>
      <c r="E23" s="168" t="s">
        <v>51</v>
      </c>
      <c r="F23" s="168"/>
      <c r="G23" s="168"/>
      <c r="H23" s="39"/>
      <c r="I23" s="50"/>
      <c r="J23" s="57"/>
      <c r="K23" s="43"/>
      <c r="L23" s="60"/>
      <c r="M23" s="69"/>
      <c r="N23" s="60"/>
      <c r="O23" s="60"/>
      <c r="P23" s="60"/>
      <c r="Q23" s="58"/>
      <c r="R23" s="45"/>
      <c r="S23" s="77"/>
    </row>
    <row r="24" spans="1:19" s="46" customFormat="1" ht="9" customHeight="1">
      <c r="A24" s="36" t="s">
        <v>52</v>
      </c>
      <c r="B24" s="37"/>
      <c r="C24" s="37"/>
      <c r="D24" s="38"/>
      <c r="E24" s="168" t="s">
        <v>53</v>
      </c>
      <c r="F24" s="168"/>
      <c r="G24" s="168"/>
      <c r="H24" s="39"/>
      <c r="I24" s="40"/>
      <c r="J24" s="41" t="s">
        <v>54</v>
      </c>
      <c r="K24" s="42"/>
      <c r="L24" s="43"/>
      <c r="M24" s="43"/>
      <c r="N24" s="43"/>
      <c r="P24" s="78"/>
      <c r="Q24" s="58"/>
      <c r="R24" s="45"/>
      <c r="S24" s="79"/>
    </row>
    <row r="25" spans="1:19" s="46" customFormat="1" ht="9" customHeight="1">
      <c r="A25" s="48" t="s">
        <v>55</v>
      </c>
      <c r="B25" s="37"/>
      <c r="C25" s="37"/>
      <c r="D25" s="38"/>
      <c r="E25" s="49" t="s">
        <v>20</v>
      </c>
      <c r="F25" s="49"/>
      <c r="G25" s="49"/>
      <c r="H25" s="49"/>
      <c r="I25" s="50"/>
      <c r="J25" s="80" t="s">
        <v>56</v>
      </c>
      <c r="K25" s="52"/>
      <c r="L25" s="41"/>
      <c r="M25" s="42"/>
      <c r="N25" s="43"/>
      <c r="O25" s="43"/>
      <c r="P25" s="43"/>
      <c r="Q25" s="58"/>
      <c r="R25" s="45"/>
      <c r="S25" s="81"/>
    </row>
    <row r="26" spans="1:19" s="46" customFormat="1" ht="9" customHeight="1">
      <c r="A26" s="54" t="s">
        <v>57</v>
      </c>
      <c r="B26" s="179"/>
      <c r="C26" s="179"/>
      <c r="D26" s="38"/>
      <c r="E26" s="55" t="s">
        <v>58</v>
      </c>
      <c r="F26" s="55"/>
      <c r="G26" s="55"/>
      <c r="H26" s="49"/>
      <c r="I26" s="40"/>
      <c r="J26" s="41" t="s">
        <v>59</v>
      </c>
      <c r="K26" s="56"/>
      <c r="L26" s="57"/>
      <c r="M26" s="58"/>
      <c r="N26" s="43"/>
      <c r="O26" s="43"/>
      <c r="P26" s="43"/>
      <c r="Q26" s="58"/>
      <c r="R26" s="45"/>
      <c r="S26" s="81"/>
    </row>
    <row r="27" spans="1:19" s="46" customFormat="1" ht="9" customHeight="1">
      <c r="A27" s="54" t="s">
        <v>60</v>
      </c>
      <c r="B27" s="37"/>
      <c r="C27" s="37"/>
      <c r="D27" s="38"/>
      <c r="E27" s="49" t="s">
        <v>20</v>
      </c>
      <c r="F27" s="49"/>
      <c r="G27" s="49"/>
      <c r="H27" s="49"/>
      <c r="I27" s="50"/>
      <c r="J27" s="57"/>
      <c r="K27" s="60"/>
      <c r="L27" s="70"/>
      <c r="M27" s="62"/>
      <c r="N27" s="41"/>
      <c r="O27" s="42"/>
      <c r="P27" s="43"/>
      <c r="Q27" s="58"/>
      <c r="R27" s="45"/>
      <c r="S27" s="81"/>
    </row>
    <row r="28" spans="1:19" s="46" customFormat="1" ht="9" customHeight="1">
      <c r="A28" s="54" t="s">
        <v>61</v>
      </c>
      <c r="B28" s="173"/>
      <c r="C28" s="173"/>
      <c r="D28" s="38"/>
      <c r="E28" s="164" t="s">
        <v>62</v>
      </c>
      <c r="F28" s="164"/>
      <c r="G28" s="164"/>
      <c r="H28" s="49"/>
      <c r="I28" s="40"/>
      <c r="J28" s="41" t="s">
        <v>63</v>
      </c>
      <c r="K28" s="42"/>
      <c r="L28" s="63"/>
      <c r="M28" s="64"/>
      <c r="N28" s="57"/>
      <c r="O28" s="65"/>
      <c r="P28" s="43"/>
      <c r="Q28" s="58"/>
      <c r="R28" s="45"/>
      <c r="S28" s="81"/>
    </row>
    <row r="29" spans="1:19" s="46" customFormat="1" ht="9" customHeight="1">
      <c r="A29" s="54" t="s">
        <v>64</v>
      </c>
      <c r="B29" s="37"/>
      <c r="C29" s="37"/>
      <c r="D29" s="38"/>
      <c r="E29" s="49" t="s">
        <v>20</v>
      </c>
      <c r="F29" s="49"/>
      <c r="G29" s="49"/>
      <c r="H29" s="49"/>
      <c r="I29" s="50"/>
      <c r="J29" s="66"/>
      <c r="K29" s="52"/>
      <c r="L29" s="41" t="s">
        <v>65</v>
      </c>
      <c r="M29" s="67"/>
      <c r="N29" s="43"/>
      <c r="O29" s="58"/>
      <c r="P29" s="43"/>
      <c r="Q29" s="58"/>
      <c r="R29" s="45"/>
      <c r="S29" s="81"/>
    </row>
    <row r="30" spans="1:19" s="46" customFormat="1" ht="9" customHeight="1">
      <c r="A30" s="48" t="s">
        <v>66</v>
      </c>
      <c r="B30" s="37"/>
      <c r="C30" s="37"/>
      <c r="D30" s="38"/>
      <c r="E30" s="164" t="s">
        <v>20</v>
      </c>
      <c r="F30" s="164"/>
      <c r="G30" s="164"/>
      <c r="H30" s="49"/>
      <c r="I30" s="40"/>
      <c r="J30" s="41" t="s">
        <v>65</v>
      </c>
      <c r="K30" s="68"/>
      <c r="L30" s="57" t="s">
        <v>67</v>
      </c>
      <c r="M30" s="60"/>
      <c r="N30" s="43"/>
      <c r="O30" s="58"/>
      <c r="P30" s="43"/>
      <c r="Q30" s="58"/>
      <c r="R30" s="45"/>
      <c r="S30" s="81"/>
    </row>
    <row r="31" spans="1:19" s="46" customFormat="1" ht="9" customHeight="1">
      <c r="A31" s="48" t="s">
        <v>68</v>
      </c>
      <c r="B31" s="37"/>
      <c r="C31" s="37"/>
      <c r="D31" s="38"/>
      <c r="E31" s="49" t="s">
        <v>69</v>
      </c>
      <c r="F31" s="49"/>
      <c r="G31" s="49"/>
      <c r="H31" s="49"/>
      <c r="I31" s="50"/>
      <c r="J31" s="57"/>
      <c r="K31" s="43"/>
      <c r="L31" s="60"/>
      <c r="M31" s="69"/>
      <c r="N31" s="70"/>
      <c r="O31" s="62"/>
      <c r="P31" s="41"/>
      <c r="Q31" s="68"/>
      <c r="R31" s="45"/>
      <c r="S31" s="81"/>
    </row>
    <row r="32" spans="1:19" s="46" customFormat="1" ht="9" customHeight="1">
      <c r="A32" s="48" t="s">
        <v>70</v>
      </c>
      <c r="B32" s="37"/>
      <c r="C32" s="37"/>
      <c r="D32" s="38"/>
      <c r="E32" s="164" t="s">
        <v>71</v>
      </c>
      <c r="F32" s="164"/>
      <c r="G32" s="164"/>
      <c r="H32" s="82"/>
      <c r="I32" s="40"/>
      <c r="J32" s="41" t="s">
        <v>72</v>
      </c>
      <c r="K32" s="42"/>
      <c r="L32" s="43"/>
      <c r="M32" s="43"/>
      <c r="N32" s="43"/>
      <c r="O32" s="58"/>
      <c r="P32" s="57"/>
      <c r="Q32" s="60"/>
      <c r="R32" s="45"/>
      <c r="S32" s="81"/>
    </row>
    <row r="33" spans="1:19" s="46" customFormat="1" ht="9" customHeight="1">
      <c r="A33" s="48" t="s">
        <v>73</v>
      </c>
      <c r="B33" s="178"/>
      <c r="C33" s="178"/>
      <c r="D33" s="38"/>
      <c r="E33" s="164" t="s">
        <v>20</v>
      </c>
      <c r="F33" s="164"/>
      <c r="G33" s="164"/>
      <c r="H33" s="49"/>
      <c r="I33" s="50"/>
      <c r="J33" s="83"/>
      <c r="K33" s="52"/>
      <c r="L33" s="41"/>
      <c r="M33" s="42"/>
      <c r="N33" s="43"/>
      <c r="O33" s="58"/>
      <c r="P33" s="43"/>
      <c r="Q33" s="60"/>
      <c r="R33" s="45"/>
      <c r="S33" s="81"/>
    </row>
    <row r="34" spans="1:19" s="46" customFormat="1" ht="9" customHeight="1">
      <c r="A34" s="54" t="s">
        <v>74</v>
      </c>
      <c r="B34" s="37"/>
      <c r="C34" s="37"/>
      <c r="D34" s="38"/>
      <c r="E34" s="49" t="s">
        <v>75</v>
      </c>
      <c r="F34" s="49"/>
      <c r="G34" s="49"/>
      <c r="H34" s="49"/>
      <c r="I34" s="40"/>
      <c r="J34" s="41" t="s">
        <v>76</v>
      </c>
      <c r="K34" s="56"/>
      <c r="L34" s="57"/>
      <c r="M34" s="58"/>
      <c r="N34" s="43"/>
      <c r="O34" s="58"/>
      <c r="P34" s="43"/>
      <c r="Q34" s="60"/>
      <c r="R34" s="45"/>
      <c r="S34" s="81"/>
    </row>
    <row r="35" spans="1:19" s="46" customFormat="1" ht="9" customHeight="1">
      <c r="A35" s="54" t="s">
        <v>77</v>
      </c>
      <c r="B35" s="37"/>
      <c r="C35" s="37"/>
      <c r="D35" s="38"/>
      <c r="E35" s="49" t="s">
        <v>20</v>
      </c>
      <c r="F35" s="49"/>
      <c r="G35" s="49"/>
      <c r="H35" s="49"/>
      <c r="I35" s="50"/>
      <c r="J35" s="57"/>
      <c r="K35" s="60"/>
      <c r="L35" s="84"/>
      <c r="M35" s="62"/>
      <c r="N35" s="41"/>
      <c r="O35" s="68"/>
      <c r="P35" s="43"/>
      <c r="Q35" s="60"/>
      <c r="R35" s="45"/>
      <c r="S35" s="81"/>
    </row>
    <row r="36" spans="1:19" s="46" customFormat="1" ht="9" customHeight="1">
      <c r="A36" s="54" t="s">
        <v>78</v>
      </c>
      <c r="B36" s="179"/>
      <c r="C36" s="179"/>
      <c r="D36" s="38"/>
      <c r="E36" s="164" t="s">
        <v>79</v>
      </c>
      <c r="F36" s="164"/>
      <c r="G36" s="164"/>
      <c r="H36" s="49"/>
      <c r="I36" s="40"/>
      <c r="J36" s="41" t="s">
        <v>80</v>
      </c>
      <c r="K36" s="42"/>
      <c r="L36" s="63"/>
      <c r="M36" s="64"/>
      <c r="N36" s="57"/>
      <c r="O36" s="43"/>
      <c r="P36" s="43"/>
      <c r="Q36" s="43"/>
      <c r="R36" s="45"/>
      <c r="S36" s="81"/>
    </row>
    <row r="37" spans="1:19" s="46" customFormat="1" ht="9" customHeight="1">
      <c r="A37" s="54" t="s">
        <v>81</v>
      </c>
      <c r="B37" s="37"/>
      <c r="C37" s="37"/>
      <c r="D37" s="38"/>
      <c r="E37" s="49" t="s">
        <v>20</v>
      </c>
      <c r="F37" s="49"/>
      <c r="G37" s="49"/>
      <c r="H37" s="49"/>
      <c r="I37" s="50"/>
      <c r="J37" s="85"/>
      <c r="K37" s="52"/>
      <c r="L37" s="41"/>
      <c r="M37" s="67"/>
      <c r="N37" s="43"/>
      <c r="O37" s="43"/>
      <c r="P37" s="43"/>
      <c r="Q37" s="43"/>
      <c r="R37" s="45"/>
      <c r="S37" s="81"/>
    </row>
    <row r="38" spans="1:19" s="46" customFormat="1" ht="9" customHeight="1">
      <c r="A38" s="48" t="s">
        <v>82</v>
      </c>
      <c r="B38" s="37"/>
      <c r="C38" s="37"/>
      <c r="D38" s="38"/>
      <c r="E38" s="49" t="s">
        <v>20</v>
      </c>
      <c r="F38" s="49"/>
      <c r="G38" s="49"/>
      <c r="H38" s="49"/>
      <c r="I38" s="40"/>
      <c r="J38" s="41" t="s">
        <v>83</v>
      </c>
      <c r="K38" s="68"/>
      <c r="L38" s="57"/>
      <c r="M38" s="60"/>
      <c r="N38" s="43"/>
      <c r="O38" s="43"/>
      <c r="P38" s="43"/>
      <c r="Q38" s="43"/>
      <c r="R38" s="45"/>
      <c r="S38" s="81"/>
    </row>
    <row r="39" spans="1:21" s="46" customFormat="1" ht="9" customHeight="1">
      <c r="A39" s="76" t="s">
        <v>84</v>
      </c>
      <c r="B39" s="37"/>
      <c r="C39" s="37"/>
      <c r="D39" s="38"/>
      <c r="E39" s="168" t="s">
        <v>85</v>
      </c>
      <c r="F39" s="168"/>
      <c r="G39" s="168"/>
      <c r="H39" s="39"/>
      <c r="I39" s="50"/>
      <c r="J39" s="57"/>
      <c r="K39" s="43"/>
      <c r="L39" s="60"/>
      <c r="M39" s="69"/>
      <c r="N39" s="60"/>
      <c r="P39" s="43"/>
      <c r="Q39" s="78"/>
      <c r="R39" s="45"/>
      <c r="S39" s="58"/>
      <c r="U39" s="77"/>
    </row>
    <row r="40" spans="1:21" s="46" customFormat="1" ht="9" customHeight="1">
      <c r="A40" s="36" t="s">
        <v>86</v>
      </c>
      <c r="B40" s="37"/>
      <c r="C40" s="37"/>
      <c r="D40" s="38"/>
      <c r="E40" s="168" t="s">
        <v>87</v>
      </c>
      <c r="F40" s="168"/>
      <c r="G40" s="168"/>
      <c r="H40" s="39"/>
      <c r="I40" s="40"/>
      <c r="J40" s="41" t="s">
        <v>88</v>
      </c>
      <c r="K40" s="42"/>
      <c r="L40" s="43"/>
      <c r="M40" s="43"/>
      <c r="N40" s="43"/>
      <c r="O40" s="43"/>
      <c r="P40" s="43"/>
      <c r="Q40" s="43"/>
      <c r="R40" s="45"/>
      <c r="S40" s="81"/>
      <c r="U40" s="86"/>
    </row>
    <row r="41" spans="1:19" s="46" customFormat="1" ht="9" customHeight="1">
      <c r="A41" s="48" t="s">
        <v>89</v>
      </c>
      <c r="B41" s="37"/>
      <c r="C41" s="37"/>
      <c r="D41" s="38"/>
      <c r="E41" s="49" t="s">
        <v>20</v>
      </c>
      <c r="F41" s="49"/>
      <c r="G41" s="49"/>
      <c r="H41" s="49"/>
      <c r="I41" s="50"/>
      <c r="J41" s="66"/>
      <c r="K41" s="52"/>
      <c r="L41" s="41"/>
      <c r="M41" s="42"/>
      <c r="N41" s="43"/>
      <c r="O41" s="43"/>
      <c r="P41" s="43"/>
      <c r="Q41" s="43"/>
      <c r="R41" s="45"/>
      <c r="S41" s="81"/>
    </row>
    <row r="42" spans="1:19" s="46" customFormat="1" ht="9" customHeight="1">
      <c r="A42" s="54" t="s">
        <v>90</v>
      </c>
      <c r="B42" s="177"/>
      <c r="C42" s="177"/>
      <c r="D42" s="38"/>
      <c r="E42" s="164" t="s">
        <v>91</v>
      </c>
      <c r="F42" s="164"/>
      <c r="G42" s="164"/>
      <c r="H42" s="49"/>
      <c r="I42" s="40"/>
      <c r="J42" s="41" t="s">
        <v>92</v>
      </c>
      <c r="K42" s="56"/>
      <c r="L42" s="57"/>
      <c r="M42" s="58"/>
      <c r="N42" s="43"/>
      <c r="O42" s="43"/>
      <c r="P42" s="43"/>
      <c r="Q42" s="43"/>
      <c r="R42" s="45"/>
      <c r="S42" s="81"/>
    </row>
    <row r="43" spans="1:19" s="46" customFormat="1" ht="9" customHeight="1">
      <c r="A43" s="54" t="s">
        <v>93</v>
      </c>
      <c r="B43" s="37"/>
      <c r="C43" s="37"/>
      <c r="D43" s="38"/>
      <c r="E43" s="49" t="s">
        <v>20</v>
      </c>
      <c r="F43" s="49"/>
      <c r="G43" s="82"/>
      <c r="H43" s="49"/>
      <c r="I43" s="50"/>
      <c r="J43" s="57"/>
      <c r="K43" s="60"/>
      <c r="L43" s="70"/>
      <c r="M43" s="62"/>
      <c r="N43" s="41"/>
      <c r="O43" s="42"/>
      <c r="P43" s="43"/>
      <c r="Q43" s="43"/>
      <c r="R43" s="45"/>
      <c r="S43" s="81"/>
    </row>
    <row r="44" spans="1:19" s="46" customFormat="1" ht="9" customHeight="1">
      <c r="A44" s="54" t="s">
        <v>94</v>
      </c>
      <c r="B44" s="37"/>
      <c r="C44" s="37"/>
      <c r="D44" s="38"/>
      <c r="E44" s="164" t="s">
        <v>20</v>
      </c>
      <c r="F44" s="164"/>
      <c r="G44" s="164"/>
      <c r="H44" s="49"/>
      <c r="I44" s="40"/>
      <c r="J44" s="41" t="s">
        <v>95</v>
      </c>
      <c r="K44" s="42"/>
      <c r="L44" s="63"/>
      <c r="M44" s="64"/>
      <c r="N44" s="57"/>
      <c r="O44" s="65"/>
      <c r="P44" s="43"/>
      <c r="Q44" s="43"/>
      <c r="R44" s="45"/>
      <c r="S44" s="81"/>
    </row>
    <row r="45" spans="1:19" s="46" customFormat="1" ht="9" customHeight="1">
      <c r="A45" s="54" t="s">
        <v>96</v>
      </c>
      <c r="B45" s="37"/>
      <c r="C45" s="37"/>
      <c r="D45" s="38"/>
      <c r="E45" s="49" t="s">
        <v>97</v>
      </c>
      <c r="F45" s="49"/>
      <c r="G45" s="49"/>
      <c r="H45" s="49"/>
      <c r="I45" s="50"/>
      <c r="J45" s="70"/>
      <c r="K45" s="52"/>
      <c r="L45" s="41"/>
      <c r="M45" s="67"/>
      <c r="N45" s="43"/>
      <c r="O45" s="58"/>
      <c r="P45" s="43"/>
      <c r="Q45" s="43"/>
      <c r="R45" s="45"/>
      <c r="S45" s="81"/>
    </row>
    <row r="46" spans="1:19" s="46" customFormat="1" ht="9" customHeight="1">
      <c r="A46" s="48" t="s">
        <v>98</v>
      </c>
      <c r="B46" s="37"/>
      <c r="C46" s="37"/>
      <c r="D46" s="38"/>
      <c r="E46" s="164" t="s">
        <v>20</v>
      </c>
      <c r="F46" s="164"/>
      <c r="G46" s="164"/>
      <c r="H46" s="49"/>
      <c r="I46" s="40"/>
      <c r="J46" s="41" t="s">
        <v>99</v>
      </c>
      <c r="K46" s="68"/>
      <c r="L46" s="57"/>
      <c r="M46" s="60"/>
      <c r="N46" s="43"/>
      <c r="O46" s="58"/>
      <c r="P46" s="43"/>
      <c r="Q46" s="43"/>
      <c r="R46" s="45"/>
      <c r="S46" s="81"/>
    </row>
    <row r="47" spans="1:19" s="46" customFormat="1" ht="9" customHeight="1">
      <c r="A47" s="48" t="s">
        <v>100</v>
      </c>
      <c r="B47" s="37"/>
      <c r="C47" s="37"/>
      <c r="D47" s="38"/>
      <c r="E47" s="49" t="s">
        <v>101</v>
      </c>
      <c r="F47" s="49"/>
      <c r="G47" s="49"/>
      <c r="H47" s="49"/>
      <c r="I47" s="50"/>
      <c r="J47" s="57"/>
      <c r="K47" s="43"/>
      <c r="L47" s="60"/>
      <c r="M47" s="69"/>
      <c r="N47" s="70"/>
      <c r="O47" s="62"/>
      <c r="P47" s="41"/>
      <c r="Q47" s="42"/>
      <c r="R47" s="45"/>
      <c r="S47" s="81"/>
    </row>
    <row r="48" spans="1:19" s="46" customFormat="1" ht="9" customHeight="1">
      <c r="A48" s="48" t="s">
        <v>102</v>
      </c>
      <c r="B48" s="37"/>
      <c r="C48" s="37"/>
      <c r="D48" s="38"/>
      <c r="E48" s="164" t="s">
        <v>103</v>
      </c>
      <c r="F48" s="164"/>
      <c r="G48" s="164"/>
      <c r="H48" s="49"/>
      <c r="I48" s="40"/>
      <c r="J48" s="41" t="s">
        <v>104</v>
      </c>
      <c r="K48" s="42"/>
      <c r="L48" s="43"/>
      <c r="M48" s="43"/>
      <c r="N48" s="43"/>
      <c r="O48" s="58"/>
      <c r="P48" s="57"/>
      <c r="Q48" s="65"/>
      <c r="R48" s="45"/>
      <c r="S48" s="81"/>
    </row>
    <row r="49" spans="1:19" s="46" customFormat="1" ht="9" customHeight="1">
      <c r="A49" s="48" t="s">
        <v>105</v>
      </c>
      <c r="B49" s="37"/>
      <c r="C49" s="37"/>
      <c r="D49" s="38"/>
      <c r="E49" s="49" t="s">
        <v>20</v>
      </c>
      <c r="F49" s="49"/>
      <c r="G49" s="49"/>
      <c r="H49" s="49"/>
      <c r="I49" s="50"/>
      <c r="J49" s="84"/>
      <c r="K49" s="52"/>
      <c r="L49" s="41"/>
      <c r="M49" s="42"/>
      <c r="N49" s="43"/>
      <c r="O49" s="58"/>
      <c r="P49" s="43"/>
      <c r="Q49" s="58"/>
      <c r="R49" s="45"/>
      <c r="S49" s="81"/>
    </row>
    <row r="50" spans="1:19" s="46" customFormat="1" ht="9" customHeight="1">
      <c r="A50" s="54" t="s">
        <v>106</v>
      </c>
      <c r="B50" s="37"/>
      <c r="C50" s="37"/>
      <c r="D50" s="38"/>
      <c r="E50" s="164" t="s">
        <v>107</v>
      </c>
      <c r="F50" s="164"/>
      <c r="G50" s="164"/>
      <c r="H50" s="87"/>
      <c r="I50" s="40"/>
      <c r="J50" s="41" t="s">
        <v>108</v>
      </c>
      <c r="K50" s="56"/>
      <c r="L50" s="57"/>
      <c r="M50" s="58"/>
      <c r="N50" s="43"/>
      <c r="O50" s="58"/>
      <c r="P50" s="43"/>
      <c r="Q50" s="58"/>
      <c r="R50" s="45"/>
      <c r="S50" s="81"/>
    </row>
    <row r="51" spans="1:19" s="46" customFormat="1" ht="9" customHeight="1">
      <c r="A51" s="54" t="s">
        <v>109</v>
      </c>
      <c r="B51" s="176"/>
      <c r="C51" s="176"/>
      <c r="D51" s="38"/>
      <c r="E51" s="164" t="s">
        <v>20</v>
      </c>
      <c r="F51" s="164"/>
      <c r="G51" s="164"/>
      <c r="H51" s="49"/>
      <c r="I51" s="50"/>
      <c r="J51" s="57"/>
      <c r="K51" s="60"/>
      <c r="L51" s="70"/>
      <c r="M51" s="62"/>
      <c r="N51" s="41"/>
      <c r="O51" s="68"/>
      <c r="P51" s="43"/>
      <c r="Q51" s="58"/>
      <c r="R51" s="45"/>
      <c r="S51" s="81"/>
    </row>
    <row r="52" spans="1:19" s="46" customFormat="1" ht="9" customHeight="1">
      <c r="A52" s="54" t="s">
        <v>110</v>
      </c>
      <c r="B52" s="176"/>
      <c r="C52" s="176"/>
      <c r="D52" s="38"/>
      <c r="E52" s="164" t="s">
        <v>20</v>
      </c>
      <c r="F52" s="164"/>
      <c r="G52" s="164"/>
      <c r="H52" s="49"/>
      <c r="I52" s="40"/>
      <c r="J52" s="41" t="s">
        <v>111</v>
      </c>
      <c r="K52" s="42"/>
      <c r="L52" s="63"/>
      <c r="M52" s="64"/>
      <c r="N52" s="57"/>
      <c r="O52" s="43"/>
      <c r="P52" s="43"/>
      <c r="Q52" s="58"/>
      <c r="R52" s="45"/>
      <c r="S52" s="81"/>
    </row>
    <row r="53" spans="1:19" s="46" customFormat="1" ht="9" customHeight="1">
      <c r="A53" s="54" t="s">
        <v>112</v>
      </c>
      <c r="B53" s="37"/>
      <c r="C53" s="37"/>
      <c r="D53" s="38"/>
      <c r="E53" s="49" t="s">
        <v>113</v>
      </c>
      <c r="F53" s="49"/>
      <c r="G53" s="49"/>
      <c r="H53" s="49"/>
      <c r="I53" s="50"/>
      <c r="J53" s="51" t="s">
        <v>114</v>
      </c>
      <c r="K53" s="52"/>
      <c r="L53" s="41"/>
      <c r="M53" s="67"/>
      <c r="N53" s="43"/>
      <c r="O53" s="43"/>
      <c r="P53" s="43"/>
      <c r="Q53" s="58"/>
      <c r="R53" s="45"/>
      <c r="S53" s="81"/>
    </row>
    <row r="54" spans="1:19" s="46" customFormat="1" ht="9" customHeight="1">
      <c r="A54" s="48" t="s">
        <v>115</v>
      </c>
      <c r="B54" s="37"/>
      <c r="C54" s="37"/>
      <c r="D54" s="38"/>
      <c r="E54" s="49" t="s">
        <v>20</v>
      </c>
      <c r="F54" s="49"/>
      <c r="G54" s="49"/>
      <c r="H54" s="49"/>
      <c r="I54" s="40"/>
      <c r="J54" s="41" t="s">
        <v>116</v>
      </c>
      <c r="K54" s="68"/>
      <c r="L54" s="57"/>
      <c r="M54" s="60"/>
      <c r="N54" s="43"/>
      <c r="O54" s="43"/>
      <c r="P54" s="43"/>
      <c r="Q54" s="58"/>
      <c r="R54" s="45"/>
      <c r="S54" s="81"/>
    </row>
    <row r="55" spans="1:19" s="46" customFormat="1" ht="9" customHeight="1">
      <c r="A55" s="76" t="s">
        <v>117</v>
      </c>
      <c r="B55" s="37"/>
      <c r="C55" s="37"/>
      <c r="D55" s="38"/>
      <c r="E55" s="168" t="s">
        <v>118</v>
      </c>
      <c r="F55" s="168"/>
      <c r="G55" s="168"/>
      <c r="H55" s="168"/>
      <c r="I55" s="50"/>
      <c r="J55" s="57"/>
      <c r="K55" s="43"/>
      <c r="L55" s="60"/>
      <c r="M55" s="69"/>
      <c r="N55" s="60"/>
      <c r="O55" s="60"/>
      <c r="P55" s="60"/>
      <c r="Q55" s="58"/>
      <c r="R55" s="45"/>
      <c r="S55" s="88"/>
    </row>
    <row r="56" spans="1:19" s="46" customFormat="1" ht="9" customHeight="1">
      <c r="A56" s="36" t="s">
        <v>119</v>
      </c>
      <c r="B56" s="37"/>
      <c r="C56" s="37"/>
      <c r="D56" s="38"/>
      <c r="E56" s="168" t="s">
        <v>120</v>
      </c>
      <c r="F56" s="168"/>
      <c r="G56" s="168"/>
      <c r="H56" s="39"/>
      <c r="I56" s="40"/>
      <c r="J56" s="41" t="s">
        <v>121</v>
      </c>
      <c r="K56" s="42"/>
      <c r="L56" s="43"/>
      <c r="M56" s="43"/>
      <c r="N56" s="43"/>
      <c r="P56" s="89"/>
      <c r="Q56" s="58"/>
      <c r="R56" s="45"/>
      <c r="S56" s="86"/>
    </row>
    <row r="57" spans="1:18" s="46" customFormat="1" ht="9" customHeight="1">
      <c r="A57" s="48" t="s">
        <v>122</v>
      </c>
      <c r="B57" s="37"/>
      <c r="C57" s="37"/>
      <c r="D57" s="38"/>
      <c r="E57" s="49" t="s">
        <v>20</v>
      </c>
      <c r="F57" s="49"/>
      <c r="G57" s="49"/>
      <c r="H57" s="49"/>
      <c r="I57" s="50"/>
      <c r="J57" s="66"/>
      <c r="K57" s="52"/>
      <c r="L57" s="41"/>
      <c r="M57" s="42"/>
      <c r="N57" s="43"/>
      <c r="O57" s="43"/>
      <c r="P57" s="43"/>
      <c r="Q57" s="58"/>
      <c r="R57" s="45"/>
    </row>
    <row r="58" spans="1:18" s="46" customFormat="1" ht="9" customHeight="1">
      <c r="A58" s="54" t="s">
        <v>123</v>
      </c>
      <c r="B58" s="172"/>
      <c r="C58" s="172"/>
      <c r="D58" s="38"/>
      <c r="E58" s="164" t="s">
        <v>124</v>
      </c>
      <c r="F58" s="164"/>
      <c r="G58" s="164"/>
      <c r="H58" s="49"/>
      <c r="I58" s="40"/>
      <c r="J58" s="41" t="s">
        <v>125</v>
      </c>
      <c r="K58" s="56"/>
      <c r="L58" s="57"/>
      <c r="M58" s="58"/>
      <c r="N58" s="43"/>
      <c r="O58" s="43"/>
      <c r="P58" s="43"/>
      <c r="Q58" s="58"/>
      <c r="R58" s="45"/>
    </row>
    <row r="59" spans="1:18" s="46" customFormat="1" ht="9" customHeight="1">
      <c r="A59" s="54" t="s">
        <v>126</v>
      </c>
      <c r="B59" s="37"/>
      <c r="C59" s="37"/>
      <c r="D59" s="38"/>
      <c r="E59" s="49" t="s">
        <v>20</v>
      </c>
      <c r="F59" s="49"/>
      <c r="G59" s="49"/>
      <c r="H59" s="49"/>
      <c r="I59" s="50"/>
      <c r="J59" s="57"/>
      <c r="K59" s="60"/>
      <c r="L59" s="70"/>
      <c r="M59" s="62"/>
      <c r="N59" s="41"/>
      <c r="O59" s="42"/>
      <c r="P59" s="43"/>
      <c r="Q59" s="58"/>
      <c r="R59" s="45"/>
    </row>
    <row r="60" spans="1:18" s="46" customFormat="1" ht="9" customHeight="1">
      <c r="A60" s="54" t="s">
        <v>127</v>
      </c>
      <c r="B60" s="37"/>
      <c r="C60" s="37"/>
      <c r="D60" s="38"/>
      <c r="E60" s="164" t="s">
        <v>20</v>
      </c>
      <c r="F60" s="164"/>
      <c r="G60" s="164"/>
      <c r="H60" s="49"/>
      <c r="I60" s="40"/>
      <c r="J60" s="41" t="s">
        <v>128</v>
      </c>
      <c r="K60" s="42"/>
      <c r="L60" s="63"/>
      <c r="M60" s="64"/>
      <c r="N60" s="57"/>
      <c r="O60" s="65"/>
      <c r="P60" s="43"/>
      <c r="Q60" s="58"/>
      <c r="R60" s="45"/>
    </row>
    <row r="61" spans="1:18" s="46" customFormat="1" ht="9" customHeight="1">
      <c r="A61" s="54" t="s">
        <v>129</v>
      </c>
      <c r="B61" s="37"/>
      <c r="C61" s="37"/>
      <c r="D61" s="38"/>
      <c r="E61" s="49" t="s">
        <v>130</v>
      </c>
      <c r="F61" s="49"/>
      <c r="G61" s="49"/>
      <c r="H61" s="49"/>
      <c r="I61" s="50"/>
      <c r="J61" s="71"/>
      <c r="K61" s="52"/>
      <c r="L61" s="41"/>
      <c r="M61" s="67"/>
      <c r="N61" s="43"/>
      <c r="O61" s="58"/>
      <c r="P61" s="43"/>
      <c r="Q61" s="58"/>
      <c r="R61" s="45"/>
    </row>
    <row r="62" spans="1:18" s="46" customFormat="1" ht="9" customHeight="1">
      <c r="A62" s="48" t="s">
        <v>131</v>
      </c>
      <c r="B62" s="37"/>
      <c r="C62" s="37"/>
      <c r="D62" s="38"/>
      <c r="E62" s="164" t="s">
        <v>20</v>
      </c>
      <c r="F62" s="164"/>
      <c r="G62" s="164"/>
      <c r="H62" s="49"/>
      <c r="I62" s="40"/>
      <c r="J62" s="41" t="s">
        <v>132</v>
      </c>
      <c r="K62" s="68"/>
      <c r="L62" s="57"/>
      <c r="M62" s="60"/>
      <c r="N62" s="43"/>
      <c r="O62" s="58"/>
      <c r="P62" s="43"/>
      <c r="Q62" s="58"/>
      <c r="R62" s="45"/>
    </row>
    <row r="63" spans="1:18" s="46" customFormat="1" ht="9" customHeight="1">
      <c r="A63" s="48" t="s">
        <v>133</v>
      </c>
      <c r="B63" s="37"/>
      <c r="C63" s="37"/>
      <c r="D63" s="38"/>
      <c r="E63" s="49" t="s">
        <v>134</v>
      </c>
      <c r="F63" s="49"/>
      <c r="G63" s="49"/>
      <c r="H63" s="49"/>
      <c r="I63" s="50"/>
      <c r="J63" s="57"/>
      <c r="K63" s="43"/>
      <c r="L63" s="60"/>
      <c r="M63" s="69"/>
      <c r="N63" s="70"/>
      <c r="O63" s="62"/>
      <c r="P63" s="41"/>
      <c r="Q63" s="68"/>
      <c r="R63" s="45"/>
    </row>
    <row r="64" spans="1:18" s="46" customFormat="1" ht="9" customHeight="1">
      <c r="A64" s="48" t="s">
        <v>135</v>
      </c>
      <c r="B64" s="37"/>
      <c r="C64" s="37"/>
      <c r="D64" s="38"/>
      <c r="E64" s="164" t="s">
        <v>136</v>
      </c>
      <c r="F64" s="164"/>
      <c r="G64" s="164"/>
      <c r="H64" s="49"/>
      <c r="I64" s="40"/>
      <c r="J64" s="41" t="s">
        <v>137</v>
      </c>
      <c r="K64" s="42"/>
      <c r="L64" s="43"/>
      <c r="M64" s="43"/>
      <c r="N64" s="43"/>
      <c r="O64" s="58"/>
      <c r="P64" s="57"/>
      <c r="Q64" s="60"/>
      <c r="R64" s="45"/>
    </row>
    <row r="65" spans="1:18" s="46" customFormat="1" ht="9" customHeight="1">
      <c r="A65" s="48" t="s">
        <v>138</v>
      </c>
      <c r="B65" s="37"/>
      <c r="C65" s="37"/>
      <c r="D65" s="38"/>
      <c r="E65" s="49" t="s">
        <v>20</v>
      </c>
      <c r="F65" s="49"/>
      <c r="G65" s="49"/>
      <c r="H65" s="49"/>
      <c r="I65" s="50"/>
      <c r="J65" s="71" t="s">
        <v>139</v>
      </c>
      <c r="K65" s="52"/>
      <c r="L65" s="41"/>
      <c r="M65" s="42"/>
      <c r="N65" s="43"/>
      <c r="O65" s="58"/>
      <c r="P65" s="43"/>
      <c r="Q65" s="60"/>
      <c r="R65" s="45"/>
    </row>
    <row r="66" spans="1:18" s="46" customFormat="1" ht="9" customHeight="1">
      <c r="A66" s="54" t="s">
        <v>140</v>
      </c>
      <c r="B66" s="175"/>
      <c r="C66" s="175"/>
      <c r="D66" s="38"/>
      <c r="E66" s="164" t="s">
        <v>141</v>
      </c>
      <c r="F66" s="164"/>
      <c r="G66" s="164"/>
      <c r="H66" s="49"/>
      <c r="I66" s="40"/>
      <c r="J66" s="41" t="s">
        <v>142</v>
      </c>
      <c r="K66" s="56"/>
      <c r="L66" s="57"/>
      <c r="M66" s="58"/>
      <c r="N66" s="43"/>
      <c r="O66" s="58"/>
      <c r="P66" s="43"/>
      <c r="Q66" s="60"/>
      <c r="R66" s="45"/>
    </row>
    <row r="67" spans="1:18" s="46" customFormat="1" ht="9" customHeight="1">
      <c r="A67" s="54" t="s">
        <v>143</v>
      </c>
      <c r="B67" s="37"/>
      <c r="C67" s="37"/>
      <c r="D67" s="38"/>
      <c r="E67" s="49" t="s">
        <v>20</v>
      </c>
      <c r="F67" s="49"/>
      <c r="G67" s="49"/>
      <c r="H67" s="49"/>
      <c r="I67" s="50"/>
      <c r="J67" s="57"/>
      <c r="K67" s="60"/>
      <c r="L67" s="70"/>
      <c r="M67" s="62"/>
      <c r="N67" s="41"/>
      <c r="O67" s="68"/>
      <c r="P67" s="43"/>
      <c r="Q67" s="60"/>
      <c r="R67" s="45"/>
    </row>
    <row r="68" spans="1:18" s="46" customFormat="1" ht="9" customHeight="1">
      <c r="A68" s="54" t="s">
        <v>144</v>
      </c>
      <c r="B68" s="173"/>
      <c r="C68" s="173"/>
      <c r="D68" s="38"/>
      <c r="E68" s="164" t="s">
        <v>145</v>
      </c>
      <c r="F68" s="164"/>
      <c r="G68" s="164"/>
      <c r="H68" s="49"/>
      <c r="I68" s="40"/>
      <c r="J68" s="90"/>
      <c r="K68" s="42"/>
      <c r="L68" s="63"/>
      <c r="M68" s="64"/>
      <c r="N68" s="57"/>
      <c r="O68" s="43"/>
      <c r="P68" s="43"/>
      <c r="Q68" s="43"/>
      <c r="R68" s="45"/>
    </row>
    <row r="69" spans="1:18" s="46" customFormat="1" ht="9" customHeight="1">
      <c r="A69" s="54" t="s">
        <v>146</v>
      </c>
      <c r="B69" s="37"/>
      <c r="C69" s="37"/>
      <c r="D69" s="38"/>
      <c r="E69" s="49" t="s">
        <v>147</v>
      </c>
      <c r="F69" s="49"/>
      <c r="G69" s="91" t="s">
        <v>56</v>
      </c>
      <c r="H69" s="49"/>
      <c r="I69" s="50"/>
      <c r="J69" s="92"/>
      <c r="K69" s="52"/>
      <c r="L69" s="41"/>
      <c r="M69" s="67"/>
      <c r="N69" s="43"/>
      <c r="O69" s="43"/>
      <c r="P69" s="43"/>
      <c r="Q69" s="43"/>
      <c r="R69" s="45"/>
    </row>
    <row r="70" spans="1:18" s="46" customFormat="1" ht="9" customHeight="1">
      <c r="A70" s="48" t="s">
        <v>148</v>
      </c>
      <c r="B70" s="37"/>
      <c r="C70" s="37"/>
      <c r="D70" s="38"/>
      <c r="E70" s="49" t="s">
        <v>20</v>
      </c>
      <c r="F70" s="49"/>
      <c r="G70" s="49"/>
      <c r="H70" s="49"/>
      <c r="I70" s="40"/>
      <c r="J70" s="41" t="s">
        <v>149</v>
      </c>
      <c r="K70" s="68"/>
      <c r="L70" s="57"/>
      <c r="M70" s="60"/>
      <c r="N70" s="43"/>
      <c r="O70" s="43"/>
      <c r="P70" s="43"/>
      <c r="Q70" s="43"/>
      <c r="R70" s="45"/>
    </row>
    <row r="71" spans="1:18" s="46" customFormat="1" ht="9" customHeight="1">
      <c r="A71" s="76" t="s">
        <v>150</v>
      </c>
      <c r="B71" s="37"/>
      <c r="C71" s="37"/>
      <c r="D71" s="38"/>
      <c r="E71" s="168" t="s">
        <v>151</v>
      </c>
      <c r="F71" s="168"/>
      <c r="G71" s="168"/>
      <c r="H71" s="39"/>
      <c r="I71" s="50"/>
      <c r="J71" s="57"/>
      <c r="K71" s="43"/>
      <c r="L71" s="60"/>
      <c r="M71" s="69"/>
      <c r="N71" s="60"/>
      <c r="O71" s="60"/>
      <c r="P71" s="43"/>
      <c r="Q71" s="43"/>
      <c r="R71" s="45"/>
    </row>
    <row r="72" spans="1:18" s="46" customFormat="1" ht="9" customHeight="1">
      <c r="A72" s="93"/>
      <c r="B72" s="94"/>
      <c r="C72" s="94"/>
      <c r="D72" s="95"/>
      <c r="E72" s="96"/>
      <c r="F72" s="96"/>
      <c r="G72" s="97"/>
      <c r="H72" s="96"/>
      <c r="I72" s="98"/>
      <c r="J72" s="99"/>
      <c r="K72" s="99"/>
      <c r="L72" s="99"/>
      <c r="M72" s="100"/>
      <c r="N72" s="99"/>
      <c r="O72" s="99"/>
      <c r="P72" s="99"/>
      <c r="Q72" s="99"/>
      <c r="R72" s="45"/>
    </row>
    <row r="73" spans="1:17" s="114" customFormat="1" ht="10.5" customHeight="1">
      <c r="A73" s="101" t="s">
        <v>152</v>
      </c>
      <c r="B73" s="102"/>
      <c r="C73" s="103"/>
      <c r="D73" s="104" t="s">
        <v>153</v>
      </c>
      <c r="E73" s="105" t="s">
        <v>154</v>
      </c>
      <c r="F73" s="104" t="s">
        <v>153</v>
      </c>
      <c r="G73" s="106" t="s">
        <v>154</v>
      </c>
      <c r="H73" s="107"/>
      <c r="I73" s="104" t="s">
        <v>153</v>
      </c>
      <c r="J73" s="108" t="s">
        <v>155</v>
      </c>
      <c r="K73" s="109"/>
      <c r="L73" s="108" t="s">
        <v>156</v>
      </c>
      <c r="M73" s="110"/>
      <c r="N73" s="111" t="s">
        <v>157</v>
      </c>
      <c r="O73" s="111"/>
      <c r="P73" s="112"/>
      <c r="Q73" s="113"/>
    </row>
    <row r="74" spans="1:17" s="114" customFormat="1" ht="9" customHeight="1">
      <c r="A74" s="115" t="s">
        <v>158</v>
      </c>
      <c r="B74" s="116"/>
      <c r="C74" s="117"/>
      <c r="D74" s="118">
        <v>1</v>
      </c>
      <c r="E74" s="119">
        <f>IF(D74&gt;$Q$81,,UPPER(VLOOKUP(D74,'[1]Girls Si Qual Draw Prep'!$A$7:$R$134,2)))</f>
        <v>0</v>
      </c>
      <c r="F74" s="118">
        <v>9</v>
      </c>
      <c r="G74" s="120">
        <f>IF(F74&gt;$Q$81,,UPPER(VLOOKUP(F74,'[1]Girls Si Qual Draw Prep'!$A$7:$R$134,2)))</f>
        <v>0</v>
      </c>
      <c r="H74" s="121"/>
      <c r="I74" s="122" t="s">
        <v>16</v>
      </c>
      <c r="J74" s="116"/>
      <c r="K74" s="123"/>
      <c r="L74" s="116"/>
      <c r="M74" s="124"/>
      <c r="N74" s="125" t="s">
        <v>159</v>
      </c>
      <c r="O74" s="126"/>
      <c r="P74" s="126"/>
      <c r="Q74" s="127"/>
    </row>
    <row r="75" spans="1:21" s="114" customFormat="1" ht="9" customHeight="1">
      <c r="A75" s="115" t="s">
        <v>160</v>
      </c>
      <c r="B75" s="116"/>
      <c r="C75" s="117"/>
      <c r="D75" s="118">
        <v>2</v>
      </c>
      <c r="E75" s="119">
        <f>IF(D75&gt;$Q$81,,UPPER(VLOOKUP(D75,'[1]Girls Si Qual Draw Prep'!$A$7:$R$134,2)))</f>
        <v>0</v>
      </c>
      <c r="F75" s="118">
        <v>10</v>
      </c>
      <c r="G75" s="120">
        <f>IF(F75&gt;$Q$81,,UPPER(VLOOKUP(F75,'[1]Girls Si Qual Draw Prep'!$A$7:$R$134,2)))</f>
        <v>0</v>
      </c>
      <c r="H75" s="121"/>
      <c r="I75" s="122" t="s">
        <v>19</v>
      </c>
      <c r="J75" s="116"/>
      <c r="K75" s="123"/>
      <c r="L75" s="116"/>
      <c r="M75" s="124"/>
      <c r="N75" s="128"/>
      <c r="O75" s="129"/>
      <c r="P75" s="130"/>
      <c r="Q75" s="131"/>
      <c r="U75" s="77"/>
    </row>
    <row r="76" spans="1:21" s="114" customFormat="1" ht="9" customHeight="1">
      <c r="A76" s="132" t="s">
        <v>161</v>
      </c>
      <c r="B76" s="130"/>
      <c r="C76" s="133"/>
      <c r="D76" s="118">
        <v>3</v>
      </c>
      <c r="E76" s="119">
        <f>IF(D76&gt;$Q$81,,UPPER(VLOOKUP(D76,'[1]Girls Si Qual Draw Prep'!$A$7:$R$134,2)))</f>
        <v>0</v>
      </c>
      <c r="F76" s="118">
        <v>11</v>
      </c>
      <c r="G76" s="120">
        <f>IF(F76&gt;$Q$81,,UPPER(VLOOKUP(F76,'[1]Girls Si Qual Draw Prep'!$A$7:$R$134,2)))</f>
        <v>0</v>
      </c>
      <c r="H76" s="121"/>
      <c r="I76" s="122" t="s">
        <v>21</v>
      </c>
      <c r="J76" s="116"/>
      <c r="K76" s="123"/>
      <c r="L76" s="116"/>
      <c r="M76" s="124"/>
      <c r="N76" s="125" t="s">
        <v>162</v>
      </c>
      <c r="O76" s="126"/>
      <c r="P76" s="126"/>
      <c r="Q76" s="127"/>
      <c r="U76" s="79"/>
    </row>
    <row r="77" spans="1:22" s="114" customFormat="1" ht="9" customHeight="1">
      <c r="A77" s="134"/>
      <c r="B77" s="24"/>
      <c r="C77" s="135"/>
      <c r="D77" s="118">
        <v>4</v>
      </c>
      <c r="E77" s="119">
        <f>IF(D77&gt;$Q$81,,UPPER(VLOOKUP(D77,'[1]Girls Si Qual Draw Prep'!$A$7:$R$134,2)))</f>
        <v>0</v>
      </c>
      <c r="F77" s="118">
        <v>12</v>
      </c>
      <c r="G77" s="120">
        <f>IF(F77&gt;$Q$81,,UPPER(VLOOKUP(F77,'[1]Girls Si Qual Draw Prep'!$A$7:$R$134,2)))</f>
        <v>0</v>
      </c>
      <c r="H77" s="121"/>
      <c r="I77" s="122" t="s">
        <v>24</v>
      </c>
      <c r="J77" s="116"/>
      <c r="K77" s="123"/>
      <c r="L77" s="116"/>
      <c r="M77" s="124"/>
      <c r="N77" s="116"/>
      <c r="O77" s="123"/>
      <c r="P77" s="116"/>
      <c r="Q77" s="124"/>
      <c r="U77" s="136"/>
      <c r="V77" s="137"/>
    </row>
    <row r="78" spans="1:22" s="114" customFormat="1" ht="9" customHeight="1">
      <c r="A78" s="138" t="s">
        <v>163</v>
      </c>
      <c r="B78" s="139"/>
      <c r="C78" s="140"/>
      <c r="D78" s="118">
        <v>5</v>
      </c>
      <c r="E78" s="119">
        <f>IF(D78&gt;$Q$81,,UPPER(VLOOKUP(D78,'[1]Girls Si Qual Draw Prep'!$A$7:$R$134,2)))</f>
        <v>0</v>
      </c>
      <c r="F78" s="118">
        <v>13</v>
      </c>
      <c r="G78" s="120">
        <f>IF(F78&gt;$Q$81,,UPPER(VLOOKUP(F78,'[1]Girls Si Qual Draw Prep'!$A$7:$R$134,2)))</f>
        <v>0</v>
      </c>
      <c r="H78" s="121"/>
      <c r="I78" s="122" t="s">
        <v>27</v>
      </c>
      <c r="J78" s="116"/>
      <c r="K78" s="123"/>
      <c r="L78" s="116"/>
      <c r="M78" s="124"/>
      <c r="N78" s="130"/>
      <c r="O78" s="129"/>
      <c r="P78" s="130"/>
      <c r="Q78" s="131"/>
      <c r="U78" s="141"/>
      <c r="V78" s="86"/>
    </row>
    <row r="79" spans="1:21" s="114" customFormat="1" ht="9" customHeight="1">
      <c r="A79" s="115" t="s">
        <v>158</v>
      </c>
      <c r="B79" s="116"/>
      <c r="C79" s="117"/>
      <c r="D79" s="118">
        <v>6</v>
      </c>
      <c r="E79" s="119">
        <f>IF(D79&gt;$Q$81,,UPPER(VLOOKUP(D79,'[1]Girls Si Qual Draw Prep'!$A$7:$R$134,2)))</f>
        <v>0</v>
      </c>
      <c r="F79" s="118">
        <v>14</v>
      </c>
      <c r="G79" s="120">
        <f>IF(F79&gt;$Q$81,,UPPER(VLOOKUP(F79,'[1]Girls Si Qual Draw Prep'!$A$7:$R$134,2)))</f>
        <v>0</v>
      </c>
      <c r="H79" s="121"/>
      <c r="I79" s="122" t="s">
        <v>30</v>
      </c>
      <c r="J79" s="116"/>
      <c r="K79" s="123"/>
      <c r="L79" s="116"/>
      <c r="M79" s="124"/>
      <c r="N79" s="125" t="s">
        <v>164</v>
      </c>
      <c r="O79" s="126"/>
      <c r="P79" s="126"/>
      <c r="Q79" s="127"/>
      <c r="U79" s="88"/>
    </row>
    <row r="80" spans="1:21" s="114" customFormat="1" ht="9" customHeight="1">
      <c r="A80" s="115" t="s">
        <v>165</v>
      </c>
      <c r="B80" s="116"/>
      <c r="C80" s="142"/>
      <c r="D80" s="118">
        <v>7</v>
      </c>
      <c r="E80" s="119">
        <f>IF(D80&gt;$Q$81,,UPPER(VLOOKUP(D80,'[1]Girls Si Qual Draw Prep'!$A$7:$R$134,2)))</f>
        <v>0</v>
      </c>
      <c r="F80" s="118">
        <v>15</v>
      </c>
      <c r="G80" s="120">
        <f>IF(F80&gt;$Q$81,,UPPER(VLOOKUP(F80,'[1]Girls Si Qual Draw Prep'!$A$7:$R$134,2)))</f>
        <v>0</v>
      </c>
      <c r="H80" s="121"/>
      <c r="I80" s="122" t="s">
        <v>31</v>
      </c>
      <c r="J80" s="116"/>
      <c r="K80" s="123"/>
      <c r="L80" s="116"/>
      <c r="M80" s="124"/>
      <c r="N80" s="116"/>
      <c r="O80" s="123"/>
      <c r="P80" s="116"/>
      <c r="Q80" s="124"/>
      <c r="U80" s="86"/>
    </row>
    <row r="81" spans="1:17" s="114" customFormat="1" ht="15" customHeight="1">
      <c r="A81" s="132" t="s">
        <v>166</v>
      </c>
      <c r="B81" s="130"/>
      <c r="C81" s="143"/>
      <c r="D81" s="144">
        <v>8</v>
      </c>
      <c r="E81" s="145">
        <f>IF(D81&gt;$Q$81,,UPPER(VLOOKUP(D81,'[1]Girls Si Qual Draw Prep'!$A$7:$R$134,2)))</f>
        <v>0</v>
      </c>
      <c r="F81" s="144">
        <v>16</v>
      </c>
      <c r="G81" s="146">
        <f>IF(F81&gt;$Q$81,,UPPER(VLOOKUP(F81,'[1]Girls Si Qual Draw Prep'!$A$7:$R$134,2)))</f>
        <v>0</v>
      </c>
      <c r="H81" s="147"/>
      <c r="I81" s="148" t="s">
        <v>33</v>
      </c>
      <c r="J81" s="130"/>
      <c r="K81" s="129"/>
      <c r="L81" s="130"/>
      <c r="M81" s="131"/>
      <c r="N81" s="130">
        <f>Q5</f>
        <v>0</v>
      </c>
      <c r="O81" s="129"/>
      <c r="P81" s="130"/>
      <c r="Q81" s="149">
        <f>MIN(16,'[1]Girls Si Qual Draw Prep'!R5)</f>
        <v>0</v>
      </c>
    </row>
    <row r="82" spans="1:17" s="16" customFormat="1" ht="21" customHeight="1">
      <c r="A82" s="24"/>
      <c r="B82" s="25" t="s">
        <v>167</v>
      </c>
      <c r="C82" s="25" t="s">
        <v>168</v>
      </c>
      <c r="D82" s="25" t="s">
        <v>169</v>
      </c>
      <c r="E82" s="26" t="s">
        <v>9</v>
      </c>
      <c r="F82" s="26" t="s">
        <v>10</v>
      </c>
      <c r="G82" s="26"/>
      <c r="H82" s="26" t="s">
        <v>11</v>
      </c>
      <c r="I82" s="26"/>
      <c r="J82" s="25" t="s">
        <v>12</v>
      </c>
      <c r="K82" s="27"/>
      <c r="L82" s="25" t="s">
        <v>13</v>
      </c>
      <c r="M82" s="27"/>
      <c r="N82" s="25" t="s">
        <v>170</v>
      </c>
      <c r="O82" s="27"/>
      <c r="P82" s="25" t="s">
        <v>15</v>
      </c>
      <c r="Q82" s="28"/>
    </row>
    <row r="83" spans="1:17" s="16" customFormat="1" ht="11.25" customHeight="1">
      <c r="A83" s="29"/>
      <c r="B83" s="30"/>
      <c r="C83" s="31"/>
      <c r="D83" s="30"/>
      <c r="E83" s="32"/>
      <c r="F83" s="32"/>
      <c r="G83" s="33"/>
      <c r="H83" s="32"/>
      <c r="I83" s="34"/>
      <c r="J83" s="30"/>
      <c r="K83" s="34"/>
      <c r="L83" s="30"/>
      <c r="M83" s="34"/>
      <c r="N83" s="30"/>
      <c r="O83" s="34"/>
      <c r="P83" s="30"/>
      <c r="Q83" s="35"/>
    </row>
    <row r="84" spans="1:18" s="46" customFormat="1" ht="10.5" customHeight="1">
      <c r="A84" s="36" t="s">
        <v>171</v>
      </c>
      <c r="B84" s="37">
        <f>IF($D84="","",VLOOKUP($D84,'[1]Girls Si Qual Draw Prep'!$A$7:$P$102,15))</f>
      </c>
      <c r="C84" s="37">
        <f>IF($D84="","",VLOOKUP($D84,'[1]Girls Si Qual Draw Prep'!$A$7:$P$102,16))</f>
      </c>
      <c r="D84" s="38"/>
      <c r="E84" s="174" t="s">
        <v>172</v>
      </c>
      <c r="F84" s="174"/>
      <c r="G84" s="174"/>
      <c r="H84" s="39"/>
      <c r="I84" s="40"/>
      <c r="J84" s="41" t="s">
        <v>65</v>
      </c>
      <c r="K84" s="42"/>
      <c r="L84" s="43"/>
      <c r="M84" s="43"/>
      <c r="N84" s="43"/>
      <c r="O84" s="43"/>
      <c r="P84" s="43"/>
      <c r="Q84" s="44"/>
      <c r="R84" s="45"/>
    </row>
    <row r="85" spans="1:18" s="46" customFormat="1" ht="9" customHeight="1">
      <c r="A85" s="48" t="s">
        <v>173</v>
      </c>
      <c r="B85" s="37">
        <f>IF($D85="","",VLOOKUP($D85,'[1]Girls Si Qual Draw Prep'!$A$7:$P$102,15))</f>
      </c>
      <c r="C85" s="37">
        <f>IF($D85="","",VLOOKUP($D85,'[1]Girls Si Qual Draw Prep'!$A$7:$P$102,16))</f>
      </c>
      <c r="D85" s="38"/>
      <c r="E85" s="49" t="s">
        <v>20</v>
      </c>
      <c r="F85" s="49"/>
      <c r="G85" s="49"/>
      <c r="H85" s="49"/>
      <c r="I85" s="50"/>
      <c r="J85" s="51"/>
      <c r="K85" s="52"/>
      <c r="L85" s="41"/>
      <c r="M85" s="42"/>
      <c r="N85" s="43"/>
      <c r="O85" s="43"/>
      <c r="P85" s="43"/>
      <c r="Q85" s="43"/>
      <c r="R85" s="45"/>
    </row>
    <row r="86" spans="1:18" s="46" customFormat="1" ht="9" customHeight="1">
      <c r="A86" s="54" t="s">
        <v>174</v>
      </c>
      <c r="B86" s="37">
        <f>IF($D86="","",VLOOKUP($D86,'[1]Girls Si Qual Draw Prep'!$A$7:$P$102,15))</f>
      </c>
      <c r="C86" s="37">
        <f>IF($D86="","",VLOOKUP($D86,'[1]Girls Si Qual Draw Prep'!$A$7:$P$102,16))</f>
      </c>
      <c r="D86" s="38"/>
      <c r="E86" s="164" t="s">
        <v>175</v>
      </c>
      <c r="F86" s="164"/>
      <c r="G86" s="164"/>
      <c r="H86" s="49"/>
      <c r="I86" s="40"/>
      <c r="J86" s="41" t="s">
        <v>176</v>
      </c>
      <c r="K86" s="56"/>
      <c r="L86" s="57"/>
      <c r="M86" s="58"/>
      <c r="N86" s="43"/>
      <c r="O86" s="43"/>
      <c r="P86" s="43"/>
      <c r="Q86" s="43"/>
      <c r="R86" s="45"/>
    </row>
    <row r="87" spans="1:18" s="46" customFormat="1" ht="9" customHeight="1">
      <c r="A87" s="54" t="s">
        <v>177</v>
      </c>
      <c r="B87" s="37">
        <f>IF($D87="","",VLOOKUP($D87,'[1]Girls Si Qual Draw Prep'!$A$7:$P$102,15))</f>
      </c>
      <c r="C87" s="37">
        <f>IF($D87="","",VLOOKUP($D87,'[1]Girls Si Qual Draw Prep'!$A$7:$P$102,16))</f>
      </c>
      <c r="D87" s="38"/>
      <c r="E87" s="49" t="s">
        <v>178</v>
      </c>
      <c r="F87" s="49"/>
      <c r="G87" s="59"/>
      <c r="H87" s="49"/>
      <c r="I87" s="50"/>
      <c r="J87" s="57" t="s">
        <v>179</v>
      </c>
      <c r="K87" s="60"/>
      <c r="L87" s="70"/>
      <c r="M87" s="62"/>
      <c r="N87" s="41"/>
      <c r="O87" s="42"/>
      <c r="P87" s="43"/>
      <c r="Q87" s="43"/>
      <c r="R87" s="45"/>
    </row>
    <row r="88" spans="1:18" s="46" customFormat="1" ht="9" customHeight="1">
      <c r="A88" s="54" t="s">
        <v>180</v>
      </c>
      <c r="B88" s="37"/>
      <c r="C88" s="37"/>
      <c r="D88" s="38"/>
      <c r="E88" s="164" t="s">
        <v>181</v>
      </c>
      <c r="F88" s="164"/>
      <c r="G88" s="164"/>
      <c r="H88" s="49"/>
      <c r="I88" s="40"/>
      <c r="J88" s="41" t="s">
        <v>182</v>
      </c>
      <c r="K88" s="42"/>
      <c r="L88" s="63"/>
      <c r="M88" s="64"/>
      <c r="N88" s="57"/>
      <c r="O88" s="65"/>
      <c r="P88" s="43"/>
      <c r="Q88" s="43"/>
      <c r="R88" s="45"/>
    </row>
    <row r="89" spans="1:18" s="46" customFormat="1" ht="9" customHeight="1">
      <c r="A89" s="54" t="s">
        <v>183</v>
      </c>
      <c r="B89" s="37"/>
      <c r="C89" s="37"/>
      <c r="D89" s="38"/>
      <c r="E89" s="49" t="s">
        <v>184</v>
      </c>
      <c r="F89" s="49"/>
      <c r="G89" s="59"/>
      <c r="H89" s="49"/>
      <c r="I89" s="50"/>
      <c r="J89" s="92" t="s">
        <v>185</v>
      </c>
      <c r="K89" s="52"/>
      <c r="L89" s="41"/>
      <c r="M89" s="67"/>
      <c r="N89" s="43"/>
      <c r="O89" s="58"/>
      <c r="P89" s="43"/>
      <c r="Q89" s="43"/>
      <c r="R89" s="45"/>
    </row>
    <row r="90" spans="1:18" s="46" customFormat="1" ht="9" customHeight="1">
      <c r="A90" s="48" t="s">
        <v>186</v>
      </c>
      <c r="B90" s="166"/>
      <c r="C90" s="166"/>
      <c r="D90" s="38"/>
      <c r="E90" s="164" t="s">
        <v>20</v>
      </c>
      <c r="F90" s="164"/>
      <c r="G90" s="164"/>
      <c r="H90" s="49"/>
      <c r="I90" s="40"/>
      <c r="J90" s="41" t="s">
        <v>187</v>
      </c>
      <c r="K90" s="68"/>
      <c r="L90" s="57"/>
      <c r="M90" s="60"/>
      <c r="N90" s="43"/>
      <c r="O90" s="58"/>
      <c r="P90" s="43"/>
      <c r="Q90" s="43"/>
      <c r="R90" s="45"/>
    </row>
    <row r="91" spans="1:18" s="46" customFormat="1" ht="9" customHeight="1">
      <c r="A91" s="48" t="s">
        <v>188</v>
      </c>
      <c r="B91" s="37"/>
      <c r="C91" s="37"/>
      <c r="D91" s="38"/>
      <c r="E91" s="49" t="s">
        <v>189</v>
      </c>
      <c r="F91" s="49"/>
      <c r="G91" s="49"/>
      <c r="H91" s="49"/>
      <c r="I91" s="50"/>
      <c r="J91" s="57"/>
      <c r="K91" s="43"/>
      <c r="L91" s="60"/>
      <c r="M91" s="69"/>
      <c r="N91" s="70"/>
      <c r="O91" s="62"/>
      <c r="P91" s="41"/>
      <c r="Q91" s="42"/>
      <c r="R91" s="45"/>
    </row>
    <row r="92" spans="1:18" s="46" customFormat="1" ht="9" customHeight="1">
      <c r="A92" s="48" t="s">
        <v>190</v>
      </c>
      <c r="B92" s="172"/>
      <c r="C92" s="172"/>
      <c r="D92" s="38"/>
      <c r="E92" s="164" t="s">
        <v>191</v>
      </c>
      <c r="F92" s="164"/>
      <c r="G92" s="164"/>
      <c r="H92" s="49"/>
      <c r="I92" s="40"/>
      <c r="J92" s="41" t="s">
        <v>192</v>
      </c>
      <c r="K92" s="42"/>
      <c r="L92" s="43"/>
      <c r="M92" s="43"/>
      <c r="N92" s="43"/>
      <c r="O92" s="58"/>
      <c r="P92" s="57"/>
      <c r="Q92" s="65"/>
      <c r="R92" s="45"/>
    </row>
    <row r="93" spans="1:18" s="46" customFormat="1" ht="9" customHeight="1">
      <c r="A93" s="48" t="s">
        <v>193</v>
      </c>
      <c r="B93" s="37"/>
      <c r="C93" s="37"/>
      <c r="D93" s="38"/>
      <c r="E93" s="49" t="s">
        <v>20</v>
      </c>
      <c r="F93" s="49"/>
      <c r="G93" s="49"/>
      <c r="H93" s="49"/>
      <c r="I93" s="50"/>
      <c r="J93" s="66"/>
      <c r="K93" s="52"/>
      <c r="L93" s="41" t="s">
        <v>192</v>
      </c>
      <c r="M93" s="42"/>
      <c r="N93" s="43"/>
      <c r="O93" s="58"/>
      <c r="P93" s="43"/>
      <c r="Q93" s="58"/>
      <c r="R93" s="45"/>
    </row>
    <row r="94" spans="1:18" s="46" customFormat="1" ht="9" customHeight="1">
      <c r="A94" s="54" t="s">
        <v>194</v>
      </c>
      <c r="B94" s="37"/>
      <c r="C94" s="37"/>
      <c r="D94" s="38"/>
      <c r="E94" s="164" t="s">
        <v>195</v>
      </c>
      <c r="F94" s="164"/>
      <c r="G94" s="49"/>
      <c r="H94" s="49"/>
      <c r="I94" s="40"/>
      <c r="J94" s="41" t="s">
        <v>196</v>
      </c>
      <c r="K94" s="56"/>
      <c r="L94" s="57" t="s">
        <v>197</v>
      </c>
      <c r="M94" s="58"/>
      <c r="N94" s="43"/>
      <c r="O94" s="58"/>
      <c r="P94" s="43"/>
      <c r="Q94" s="58"/>
      <c r="R94" s="45"/>
    </row>
    <row r="95" spans="1:18" s="46" customFormat="1" ht="9" customHeight="1">
      <c r="A95" s="54" t="s">
        <v>198</v>
      </c>
      <c r="B95" s="37"/>
      <c r="C95" s="37"/>
      <c r="D95" s="38"/>
      <c r="E95" s="49" t="s">
        <v>20</v>
      </c>
      <c r="F95" s="49"/>
      <c r="G95" s="49"/>
      <c r="H95" s="49"/>
      <c r="I95" s="50"/>
      <c r="J95" s="57"/>
      <c r="K95" s="60"/>
      <c r="L95" s="70"/>
      <c r="M95" s="62"/>
      <c r="N95" s="41"/>
      <c r="O95" s="68"/>
      <c r="P95" s="43"/>
      <c r="Q95" s="58"/>
      <c r="R95" s="45"/>
    </row>
    <row r="96" spans="1:18" s="46" customFormat="1" ht="9" customHeight="1">
      <c r="A96" s="54" t="s">
        <v>199</v>
      </c>
      <c r="B96" s="37"/>
      <c r="C96" s="37"/>
      <c r="D96" s="38"/>
      <c r="E96" s="49" t="s">
        <v>20</v>
      </c>
      <c r="F96" s="49"/>
      <c r="G96" s="49"/>
      <c r="H96" s="49"/>
      <c r="I96" s="40"/>
      <c r="J96" s="41" t="s">
        <v>200</v>
      </c>
      <c r="K96" s="42"/>
      <c r="L96" s="63"/>
      <c r="M96" s="64"/>
      <c r="N96" s="57"/>
      <c r="O96" s="43"/>
      <c r="P96" s="43"/>
      <c r="Q96" s="58"/>
      <c r="R96" s="45"/>
    </row>
    <row r="97" spans="1:18" s="46" customFormat="1" ht="9" customHeight="1">
      <c r="A97" s="54" t="s">
        <v>201</v>
      </c>
      <c r="B97" s="37"/>
      <c r="C97" s="37"/>
      <c r="D97" s="38"/>
      <c r="E97" s="49" t="s">
        <v>202</v>
      </c>
      <c r="F97" s="49"/>
      <c r="G97" s="49"/>
      <c r="H97" s="49"/>
      <c r="I97" s="50"/>
      <c r="J97" s="150"/>
      <c r="K97" s="52"/>
      <c r="L97" s="41" t="s">
        <v>203</v>
      </c>
      <c r="M97" s="67"/>
      <c r="N97" s="43"/>
      <c r="O97" s="43"/>
      <c r="P97" s="43"/>
      <c r="Q97" s="58"/>
      <c r="R97" s="45"/>
    </row>
    <row r="98" spans="1:18" s="46" customFormat="1" ht="9" customHeight="1">
      <c r="A98" s="48" t="s">
        <v>204</v>
      </c>
      <c r="B98" s="37"/>
      <c r="C98" s="37"/>
      <c r="D98" s="38"/>
      <c r="E98" s="49" t="s">
        <v>20</v>
      </c>
      <c r="F98" s="49"/>
      <c r="G98" s="49"/>
      <c r="H98" s="49"/>
      <c r="I98" s="40"/>
      <c r="J98" s="41" t="s">
        <v>203</v>
      </c>
      <c r="K98" s="68"/>
      <c r="L98" s="151" t="s">
        <v>205</v>
      </c>
      <c r="M98" s="60"/>
      <c r="N98" s="43"/>
      <c r="O98" s="43"/>
      <c r="P98" s="43"/>
      <c r="Q98" s="58"/>
      <c r="R98" s="45"/>
    </row>
    <row r="99" spans="1:19" s="46" customFormat="1" ht="9" customHeight="1">
      <c r="A99" s="76" t="s">
        <v>206</v>
      </c>
      <c r="B99" s="37"/>
      <c r="C99" s="37"/>
      <c r="D99" s="38"/>
      <c r="E99" s="168" t="s">
        <v>207</v>
      </c>
      <c r="F99" s="168"/>
      <c r="G99" s="168"/>
      <c r="H99" s="39"/>
      <c r="I99" s="50"/>
      <c r="J99" s="57"/>
      <c r="K99" s="43"/>
      <c r="L99" s="60"/>
      <c r="M99" s="69"/>
      <c r="N99" s="60"/>
      <c r="O99" s="60"/>
      <c r="P99" s="70"/>
      <c r="Q99" s="58"/>
      <c r="R99" s="45"/>
      <c r="S99" s="77"/>
    </row>
    <row r="100" spans="1:19" s="46" customFormat="1" ht="9" customHeight="1">
      <c r="A100" s="36" t="s">
        <v>208</v>
      </c>
      <c r="B100" s="170"/>
      <c r="C100" s="170"/>
      <c r="D100" s="38"/>
      <c r="E100" s="168" t="s">
        <v>209</v>
      </c>
      <c r="F100" s="168"/>
      <c r="G100" s="168"/>
      <c r="H100" s="39"/>
      <c r="I100" s="40"/>
      <c r="J100" s="41" t="s">
        <v>210</v>
      </c>
      <c r="K100" s="42"/>
      <c r="L100" s="43"/>
      <c r="M100" s="43"/>
      <c r="N100" s="43"/>
      <c r="O100" s="43"/>
      <c r="P100" s="78"/>
      <c r="Q100" s="58"/>
      <c r="R100" s="45"/>
      <c r="S100" s="79"/>
    </row>
    <row r="101" spans="1:19" s="46" customFormat="1" ht="9" customHeight="1">
      <c r="A101" s="48" t="s">
        <v>211</v>
      </c>
      <c r="B101" s="37"/>
      <c r="C101" s="37"/>
      <c r="D101" s="38"/>
      <c r="E101" s="49" t="s">
        <v>20</v>
      </c>
      <c r="F101" s="49"/>
      <c r="G101" s="49"/>
      <c r="H101" s="49"/>
      <c r="I101" s="50"/>
      <c r="J101" s="51"/>
      <c r="K101" s="52"/>
      <c r="L101" s="41"/>
      <c r="M101" s="42"/>
      <c r="N101" s="43"/>
      <c r="O101" s="43"/>
      <c r="P101" s="43"/>
      <c r="Q101" s="58"/>
      <c r="R101" s="45"/>
      <c r="S101" s="152"/>
    </row>
    <row r="102" spans="1:19" s="46" customFormat="1" ht="9" customHeight="1">
      <c r="A102" s="54" t="s">
        <v>212</v>
      </c>
      <c r="B102" s="37"/>
      <c r="C102" s="37"/>
      <c r="D102" s="38"/>
      <c r="E102" s="49" t="s">
        <v>213</v>
      </c>
      <c r="F102" s="49"/>
      <c r="G102" s="87"/>
      <c r="H102" s="49"/>
      <c r="I102" s="40"/>
      <c r="J102" s="41"/>
      <c r="K102" s="56"/>
      <c r="L102" s="57"/>
      <c r="M102" s="58"/>
      <c r="N102" s="43"/>
      <c r="O102" s="43"/>
      <c r="P102" s="43"/>
      <c r="Q102" s="58"/>
      <c r="R102" s="45"/>
      <c r="S102" s="81"/>
    </row>
    <row r="103" spans="1:19" s="46" customFormat="1" ht="9" customHeight="1">
      <c r="A103" s="54" t="s">
        <v>214</v>
      </c>
      <c r="B103" s="37"/>
      <c r="C103" s="37"/>
      <c r="D103" s="38"/>
      <c r="E103" s="49" t="s">
        <v>215</v>
      </c>
      <c r="F103" s="49"/>
      <c r="G103" s="91" t="s">
        <v>216</v>
      </c>
      <c r="H103" s="49"/>
      <c r="I103" s="50"/>
      <c r="J103" s="57"/>
      <c r="K103" s="60"/>
      <c r="L103" s="70"/>
      <c r="M103" s="62"/>
      <c r="N103" s="41"/>
      <c r="O103" s="42"/>
      <c r="P103" s="43"/>
      <c r="Q103" s="58"/>
      <c r="R103" s="45"/>
      <c r="S103" s="81"/>
    </row>
    <row r="104" spans="1:19" s="46" customFormat="1" ht="9" customHeight="1">
      <c r="A104" s="54" t="s">
        <v>217</v>
      </c>
      <c r="B104" s="171"/>
      <c r="C104" s="171"/>
      <c r="D104" s="38"/>
      <c r="E104" s="164" t="s">
        <v>20</v>
      </c>
      <c r="F104" s="164"/>
      <c r="G104" s="164"/>
      <c r="H104" s="82"/>
      <c r="I104" s="40"/>
      <c r="J104" s="41" t="s">
        <v>218</v>
      </c>
      <c r="K104" s="42"/>
      <c r="L104" s="63"/>
      <c r="M104" s="64"/>
      <c r="N104" s="57"/>
      <c r="O104" s="65"/>
      <c r="P104" s="43"/>
      <c r="Q104" s="58"/>
      <c r="R104" s="45"/>
      <c r="S104" s="81"/>
    </row>
    <row r="105" spans="1:19" s="46" customFormat="1" ht="9" customHeight="1">
      <c r="A105" s="54" t="s">
        <v>219</v>
      </c>
      <c r="B105" s="37"/>
      <c r="C105" s="37"/>
      <c r="D105" s="38"/>
      <c r="E105" s="164" t="s">
        <v>220</v>
      </c>
      <c r="F105" s="164"/>
      <c r="G105" s="164"/>
      <c r="H105" s="49"/>
      <c r="I105" s="50"/>
      <c r="J105" s="71" t="s">
        <v>216</v>
      </c>
      <c r="K105" s="52"/>
      <c r="L105" s="41"/>
      <c r="M105" s="67"/>
      <c r="N105" s="43"/>
      <c r="O105" s="58"/>
      <c r="P105" s="43"/>
      <c r="Q105" s="58"/>
      <c r="R105" s="45"/>
      <c r="S105" s="81"/>
    </row>
    <row r="106" spans="1:19" s="46" customFormat="1" ht="9" customHeight="1">
      <c r="A106" s="48" t="s">
        <v>221</v>
      </c>
      <c r="B106" s="171"/>
      <c r="C106" s="171"/>
      <c r="D106" s="38"/>
      <c r="E106" s="164" t="s">
        <v>20</v>
      </c>
      <c r="F106" s="164"/>
      <c r="G106" s="164"/>
      <c r="H106" s="49"/>
      <c r="I106" s="40"/>
      <c r="J106" s="41" t="s">
        <v>222</v>
      </c>
      <c r="K106" s="68"/>
      <c r="L106" s="57"/>
      <c r="M106" s="60"/>
      <c r="N106" s="43"/>
      <c r="O106" s="58"/>
      <c r="P106" s="43"/>
      <c r="Q106" s="58"/>
      <c r="R106" s="45"/>
      <c r="S106" s="81"/>
    </row>
    <row r="107" spans="1:19" s="46" customFormat="1" ht="9" customHeight="1">
      <c r="A107" s="48" t="s">
        <v>223</v>
      </c>
      <c r="B107" s="37"/>
      <c r="C107" s="37"/>
      <c r="D107" s="38"/>
      <c r="E107" s="49" t="s">
        <v>224</v>
      </c>
      <c r="F107" s="49"/>
      <c r="G107" s="49"/>
      <c r="H107" s="49"/>
      <c r="I107" s="50"/>
      <c r="J107" s="57"/>
      <c r="K107" s="43"/>
      <c r="L107" s="60"/>
      <c r="M107" s="69"/>
      <c r="N107" s="70"/>
      <c r="O107" s="62"/>
      <c r="P107" s="41"/>
      <c r="Q107" s="68"/>
      <c r="R107" s="45"/>
      <c r="S107" s="81"/>
    </row>
    <row r="108" spans="1:19" s="46" customFormat="1" ht="9" customHeight="1">
      <c r="A108" s="48" t="s">
        <v>225</v>
      </c>
      <c r="B108" s="170"/>
      <c r="C108" s="170"/>
      <c r="D108" s="38"/>
      <c r="E108" s="164" t="s">
        <v>226</v>
      </c>
      <c r="F108" s="164"/>
      <c r="G108" s="164"/>
      <c r="H108" s="49"/>
      <c r="I108" s="40"/>
      <c r="J108" s="41" t="s">
        <v>227</v>
      </c>
      <c r="K108" s="42"/>
      <c r="L108" s="43"/>
      <c r="M108" s="43"/>
      <c r="N108" s="43"/>
      <c r="O108" s="58"/>
      <c r="P108" s="57"/>
      <c r="Q108" s="60"/>
      <c r="R108" s="45"/>
      <c r="S108" s="81"/>
    </row>
    <row r="109" spans="1:19" s="46" customFormat="1" ht="9" customHeight="1">
      <c r="A109" s="48" t="s">
        <v>228</v>
      </c>
      <c r="B109" s="37"/>
      <c r="C109" s="37"/>
      <c r="D109" s="38"/>
      <c r="E109" s="49" t="s">
        <v>20</v>
      </c>
      <c r="F109" s="49"/>
      <c r="G109" s="49"/>
      <c r="H109" s="49"/>
      <c r="I109" s="50"/>
      <c r="J109" s="51"/>
      <c r="K109" s="52"/>
      <c r="L109" s="41"/>
      <c r="M109" s="42"/>
      <c r="N109" s="43"/>
      <c r="O109" s="58"/>
      <c r="P109" s="43"/>
      <c r="Q109" s="60"/>
      <c r="R109" s="45"/>
      <c r="S109" s="81"/>
    </row>
    <row r="110" spans="1:19" s="46" customFormat="1" ht="9" customHeight="1">
      <c r="A110" s="54" t="s">
        <v>229</v>
      </c>
      <c r="B110" s="37"/>
      <c r="C110" s="37"/>
      <c r="D110" s="38"/>
      <c r="E110" s="164" t="s">
        <v>230</v>
      </c>
      <c r="F110" s="164"/>
      <c r="G110" s="164"/>
      <c r="H110" s="49"/>
      <c r="I110" s="40"/>
      <c r="J110" s="41" t="s">
        <v>231</v>
      </c>
      <c r="K110" s="56"/>
      <c r="L110" s="57"/>
      <c r="M110" s="58"/>
      <c r="N110" s="43"/>
      <c r="O110" s="58"/>
      <c r="P110" s="43"/>
      <c r="Q110" s="60"/>
      <c r="R110" s="45"/>
      <c r="S110" s="81"/>
    </row>
    <row r="111" spans="1:19" s="46" customFormat="1" ht="9" customHeight="1">
      <c r="A111" s="54" t="s">
        <v>232</v>
      </c>
      <c r="B111" s="37"/>
      <c r="C111" s="37"/>
      <c r="D111" s="38"/>
      <c r="E111" s="49" t="s">
        <v>20</v>
      </c>
      <c r="F111" s="49"/>
      <c r="G111" s="49"/>
      <c r="H111" s="49"/>
      <c r="I111" s="50"/>
      <c r="J111" s="57"/>
      <c r="K111" s="60"/>
      <c r="L111" s="74"/>
      <c r="M111" s="62"/>
      <c r="N111" s="41"/>
      <c r="O111" s="68"/>
      <c r="P111" s="43"/>
      <c r="Q111" s="60"/>
      <c r="R111" s="45"/>
      <c r="S111" s="81"/>
    </row>
    <row r="112" spans="1:19" s="46" customFormat="1" ht="9" customHeight="1">
      <c r="A112" s="54" t="s">
        <v>233</v>
      </c>
      <c r="B112" s="37"/>
      <c r="C112" s="37"/>
      <c r="D112" s="38"/>
      <c r="E112" s="164" t="s">
        <v>20</v>
      </c>
      <c r="F112" s="164"/>
      <c r="G112" s="164"/>
      <c r="H112" s="49"/>
      <c r="I112" s="40"/>
      <c r="J112" s="41" t="s">
        <v>234</v>
      </c>
      <c r="K112" s="42"/>
      <c r="L112" s="63"/>
      <c r="M112" s="64"/>
      <c r="N112" s="57"/>
      <c r="O112" s="43"/>
      <c r="P112" s="43"/>
      <c r="Q112" s="43"/>
      <c r="R112" s="45"/>
      <c r="S112" s="81"/>
    </row>
    <row r="113" spans="1:19" s="46" customFormat="1" ht="9" customHeight="1">
      <c r="A113" s="54" t="s">
        <v>235</v>
      </c>
      <c r="B113" s="37"/>
      <c r="C113" s="37"/>
      <c r="D113" s="38"/>
      <c r="E113" s="49" t="s">
        <v>236</v>
      </c>
      <c r="F113" s="49"/>
      <c r="G113" s="49"/>
      <c r="H113" s="49"/>
      <c r="I113" s="50"/>
      <c r="J113" s="150"/>
      <c r="K113" s="52"/>
      <c r="L113" s="41"/>
      <c r="M113" s="67"/>
      <c r="N113" s="43"/>
      <c r="O113" s="43"/>
      <c r="P113" s="43"/>
      <c r="Q113" s="43"/>
      <c r="R113" s="45"/>
      <c r="S113" s="81"/>
    </row>
    <row r="114" spans="1:21" s="46" customFormat="1" ht="9" customHeight="1">
      <c r="A114" s="48" t="s">
        <v>237</v>
      </c>
      <c r="B114" s="37"/>
      <c r="C114" s="37"/>
      <c r="D114" s="38"/>
      <c r="E114" s="49" t="s">
        <v>20</v>
      </c>
      <c r="F114" s="49"/>
      <c r="G114" s="49"/>
      <c r="H114" s="49"/>
      <c r="I114" s="40"/>
      <c r="J114" s="41" t="s">
        <v>238</v>
      </c>
      <c r="K114" s="68"/>
      <c r="L114" s="57"/>
      <c r="M114" s="60"/>
      <c r="N114" s="43"/>
      <c r="O114" s="43"/>
      <c r="P114" s="43"/>
      <c r="Q114" s="43"/>
      <c r="R114" s="45"/>
      <c r="S114" s="81"/>
      <c r="U114" s="153"/>
    </row>
    <row r="115" spans="1:21" s="46" customFormat="1" ht="9" customHeight="1">
      <c r="A115" s="76" t="s">
        <v>239</v>
      </c>
      <c r="B115" s="37"/>
      <c r="C115" s="37"/>
      <c r="D115" s="38"/>
      <c r="E115" s="168" t="s">
        <v>240</v>
      </c>
      <c r="F115" s="168"/>
      <c r="G115" s="168"/>
      <c r="H115" s="39"/>
      <c r="I115" s="50"/>
      <c r="J115" s="57"/>
      <c r="K115" s="43"/>
      <c r="L115" s="60"/>
      <c r="M115" s="69"/>
      <c r="N115" s="60"/>
      <c r="O115" s="60"/>
      <c r="P115" s="43"/>
      <c r="Q115" s="43"/>
      <c r="R115" s="45"/>
      <c r="S115" s="154"/>
      <c r="U115" s="77"/>
    </row>
    <row r="116" spans="1:21" s="46" customFormat="1" ht="9" customHeight="1">
      <c r="A116" s="36" t="s">
        <v>241</v>
      </c>
      <c r="B116" s="37"/>
      <c r="C116" s="37"/>
      <c r="D116" s="38"/>
      <c r="E116" s="168" t="s">
        <v>242</v>
      </c>
      <c r="F116" s="168"/>
      <c r="G116" s="168"/>
      <c r="H116" s="39"/>
      <c r="I116" s="40"/>
      <c r="J116" s="41" t="s">
        <v>187</v>
      </c>
      <c r="K116" s="42"/>
      <c r="L116" s="43"/>
      <c r="M116" s="43"/>
      <c r="N116" s="43"/>
      <c r="O116" s="43"/>
      <c r="P116" s="43"/>
      <c r="Q116" s="43"/>
      <c r="R116" s="45"/>
      <c r="S116" s="81"/>
      <c r="U116" s="86"/>
    </row>
    <row r="117" spans="1:19" s="46" customFormat="1" ht="9" customHeight="1">
      <c r="A117" s="48" t="s">
        <v>243</v>
      </c>
      <c r="B117" s="37"/>
      <c r="C117" s="37"/>
      <c r="D117" s="38"/>
      <c r="E117" s="155" t="s">
        <v>20</v>
      </c>
      <c r="F117" s="49"/>
      <c r="G117" s="49"/>
      <c r="H117" s="49"/>
      <c r="I117" s="50"/>
      <c r="J117" s="51"/>
      <c r="K117" s="52"/>
      <c r="L117" s="41"/>
      <c r="M117" s="42"/>
      <c r="N117" s="43"/>
      <c r="O117" s="43"/>
      <c r="P117" s="43"/>
      <c r="Q117" s="43"/>
      <c r="R117" s="45"/>
      <c r="S117" s="81"/>
    </row>
    <row r="118" spans="1:19" s="46" customFormat="1" ht="9" customHeight="1">
      <c r="A118" s="54" t="s">
        <v>244</v>
      </c>
      <c r="B118" s="169"/>
      <c r="C118" s="169"/>
      <c r="D118" s="38"/>
      <c r="E118" s="164" t="s">
        <v>245</v>
      </c>
      <c r="F118" s="164"/>
      <c r="G118" s="164"/>
      <c r="H118" s="49"/>
      <c r="I118" s="40"/>
      <c r="J118" s="41" t="s">
        <v>246</v>
      </c>
      <c r="K118" s="56"/>
      <c r="L118" s="57"/>
      <c r="M118" s="58"/>
      <c r="N118" s="43"/>
      <c r="O118" s="43"/>
      <c r="P118" s="43"/>
      <c r="Q118" s="43"/>
      <c r="R118" s="45"/>
      <c r="S118" s="81"/>
    </row>
    <row r="119" spans="1:19" s="46" customFormat="1" ht="9" customHeight="1">
      <c r="A119" s="54" t="s">
        <v>247</v>
      </c>
      <c r="B119" s="37"/>
      <c r="C119" s="37"/>
      <c r="D119" s="38"/>
      <c r="E119" s="49" t="s">
        <v>248</v>
      </c>
      <c r="F119" s="49"/>
      <c r="G119" s="59"/>
      <c r="H119" s="49"/>
      <c r="I119" s="50"/>
      <c r="J119" s="57" t="s">
        <v>249</v>
      </c>
      <c r="K119" s="60"/>
      <c r="L119" s="70"/>
      <c r="M119" s="62"/>
      <c r="N119" s="41"/>
      <c r="O119" s="42"/>
      <c r="P119" s="43"/>
      <c r="Q119" s="43"/>
      <c r="R119" s="45"/>
      <c r="S119" s="81"/>
    </row>
    <row r="120" spans="1:19" s="46" customFormat="1" ht="9" customHeight="1">
      <c r="A120" s="54" t="s">
        <v>250</v>
      </c>
      <c r="B120" s="37"/>
      <c r="C120" s="37"/>
      <c r="D120" s="38"/>
      <c r="E120" s="164" t="s">
        <v>20</v>
      </c>
      <c r="F120" s="164"/>
      <c r="G120" s="164"/>
      <c r="H120" s="49"/>
      <c r="I120" s="40"/>
      <c r="J120" s="41" t="s">
        <v>251</v>
      </c>
      <c r="K120" s="42"/>
      <c r="L120" s="63"/>
      <c r="M120" s="64"/>
      <c r="N120" s="57"/>
      <c r="O120" s="65"/>
      <c r="P120" s="43"/>
      <c r="Q120" s="43"/>
      <c r="R120" s="45"/>
      <c r="S120" s="81"/>
    </row>
    <row r="121" spans="1:19" s="46" customFormat="1" ht="9" customHeight="1">
      <c r="A121" s="54" t="s">
        <v>252</v>
      </c>
      <c r="B121" s="37"/>
      <c r="C121" s="37"/>
      <c r="D121" s="38"/>
      <c r="E121" s="49" t="s">
        <v>253</v>
      </c>
      <c r="F121" s="49"/>
      <c r="G121" s="49"/>
      <c r="H121" s="49"/>
      <c r="I121" s="50"/>
      <c r="J121" s="66"/>
      <c r="K121" s="52"/>
      <c r="L121" s="41" t="s">
        <v>251</v>
      </c>
      <c r="M121" s="67"/>
      <c r="N121" s="43"/>
      <c r="O121" s="58"/>
      <c r="P121" s="43"/>
      <c r="Q121" s="43"/>
      <c r="R121" s="45"/>
      <c r="S121" s="81"/>
    </row>
    <row r="122" spans="1:19" s="46" customFormat="1" ht="9" customHeight="1">
      <c r="A122" s="48" t="s">
        <v>254</v>
      </c>
      <c r="B122" s="163"/>
      <c r="C122" s="163"/>
      <c r="D122" s="38"/>
      <c r="E122" s="164" t="s">
        <v>20</v>
      </c>
      <c r="F122" s="164"/>
      <c r="G122" s="164"/>
      <c r="H122" s="49"/>
      <c r="I122" s="40"/>
      <c r="J122" s="41" t="s">
        <v>255</v>
      </c>
      <c r="K122" s="68"/>
      <c r="L122" s="57" t="s">
        <v>256</v>
      </c>
      <c r="M122" s="60"/>
      <c r="N122" s="43"/>
      <c r="O122" s="58"/>
      <c r="P122" s="43"/>
      <c r="Q122" s="43"/>
      <c r="R122" s="45"/>
      <c r="S122" s="81"/>
    </row>
    <row r="123" spans="1:19" s="46" customFormat="1" ht="9" customHeight="1">
      <c r="A123" s="48" t="s">
        <v>257</v>
      </c>
      <c r="B123" s="37"/>
      <c r="C123" s="37"/>
      <c r="D123" s="38"/>
      <c r="E123" s="49" t="s">
        <v>258</v>
      </c>
      <c r="F123" s="49"/>
      <c r="G123" s="49"/>
      <c r="H123" s="49"/>
      <c r="I123" s="50"/>
      <c r="J123" s="57"/>
      <c r="K123" s="43"/>
      <c r="L123" s="60"/>
      <c r="M123" s="69"/>
      <c r="N123" s="70"/>
      <c r="O123" s="62"/>
      <c r="P123" s="41"/>
      <c r="Q123" s="42"/>
      <c r="R123" s="45"/>
      <c r="S123" s="81"/>
    </row>
    <row r="124" spans="1:19" s="46" customFormat="1" ht="9" customHeight="1">
      <c r="A124" s="48" t="s">
        <v>259</v>
      </c>
      <c r="B124" s="37"/>
      <c r="C124" s="37"/>
      <c r="D124" s="38"/>
      <c r="E124" s="164" t="s">
        <v>260</v>
      </c>
      <c r="F124" s="164"/>
      <c r="G124" s="164"/>
      <c r="H124" s="49"/>
      <c r="I124" s="40"/>
      <c r="J124" s="41" t="s">
        <v>261</v>
      </c>
      <c r="K124" s="42"/>
      <c r="L124" s="43"/>
      <c r="M124" s="43"/>
      <c r="N124" s="43"/>
      <c r="O124" s="58"/>
      <c r="P124" s="57"/>
      <c r="Q124" s="65"/>
      <c r="R124" s="45"/>
      <c r="S124" s="81"/>
    </row>
    <row r="125" spans="1:19" s="46" customFormat="1" ht="9" customHeight="1">
      <c r="A125" s="48" t="s">
        <v>262</v>
      </c>
      <c r="B125" s="37"/>
      <c r="C125" s="37"/>
      <c r="D125" s="38"/>
      <c r="E125" s="49" t="s">
        <v>20</v>
      </c>
      <c r="F125" s="49"/>
      <c r="G125" s="49"/>
      <c r="H125" s="49"/>
      <c r="I125" s="50"/>
      <c r="J125" s="51"/>
      <c r="K125" s="52"/>
      <c r="L125" s="41"/>
      <c r="M125" s="42"/>
      <c r="N125" s="43"/>
      <c r="O125" s="58"/>
      <c r="P125" s="43"/>
      <c r="Q125" s="58"/>
      <c r="R125" s="45"/>
      <c r="S125" s="81"/>
    </row>
    <row r="126" spans="1:19" s="46" customFormat="1" ht="9" customHeight="1">
      <c r="A126" s="54" t="s">
        <v>263</v>
      </c>
      <c r="B126" s="167"/>
      <c r="C126" s="167"/>
      <c r="D126" s="38"/>
      <c r="E126" s="164" t="s">
        <v>264</v>
      </c>
      <c r="F126" s="164"/>
      <c r="G126" s="164"/>
      <c r="H126" s="49"/>
      <c r="I126" s="40"/>
      <c r="J126" s="41" t="s">
        <v>265</v>
      </c>
      <c r="K126" s="56"/>
      <c r="L126" s="57"/>
      <c r="M126" s="58"/>
      <c r="N126" s="43"/>
      <c r="O126" s="58"/>
      <c r="P126" s="43"/>
      <c r="Q126" s="58"/>
      <c r="R126" s="45"/>
      <c r="S126" s="81"/>
    </row>
    <row r="127" spans="1:19" s="46" customFormat="1" ht="9" customHeight="1">
      <c r="A127" s="54" t="s">
        <v>266</v>
      </c>
      <c r="B127" s="37"/>
      <c r="C127" s="37"/>
      <c r="D127" s="38"/>
      <c r="E127" s="49" t="s">
        <v>267</v>
      </c>
      <c r="F127" s="49"/>
      <c r="G127" s="59"/>
      <c r="H127" s="49"/>
      <c r="I127" s="50"/>
      <c r="J127" s="57" t="s">
        <v>268</v>
      </c>
      <c r="K127" s="60"/>
      <c r="L127" s="70"/>
      <c r="M127" s="62"/>
      <c r="N127" s="41"/>
      <c r="O127" s="68"/>
      <c r="P127" s="43"/>
      <c r="Q127" s="58"/>
      <c r="R127" s="45"/>
      <c r="S127" s="81"/>
    </row>
    <row r="128" spans="1:19" s="46" customFormat="1" ht="9" customHeight="1">
      <c r="A128" s="54" t="s">
        <v>269</v>
      </c>
      <c r="B128" s="167"/>
      <c r="C128" s="167"/>
      <c r="D128" s="38"/>
      <c r="E128" s="164" t="s">
        <v>20</v>
      </c>
      <c r="F128" s="164"/>
      <c r="G128" s="164"/>
      <c r="H128" s="49"/>
      <c r="I128" s="40"/>
      <c r="J128" s="41" t="s">
        <v>270</v>
      </c>
      <c r="K128" s="42"/>
      <c r="L128" s="63"/>
      <c r="M128" s="64"/>
      <c r="N128" s="57"/>
      <c r="O128" s="43"/>
      <c r="P128" s="43"/>
      <c r="Q128" s="58"/>
      <c r="R128" s="45"/>
      <c r="S128" s="81"/>
    </row>
    <row r="129" spans="1:19" s="46" customFormat="1" ht="9" customHeight="1">
      <c r="A129" s="54" t="s">
        <v>271</v>
      </c>
      <c r="B129" s="37"/>
      <c r="C129" s="37"/>
      <c r="D129" s="38"/>
      <c r="E129" s="49" t="s">
        <v>272</v>
      </c>
      <c r="F129" s="49"/>
      <c r="G129" s="49"/>
      <c r="H129" s="49"/>
      <c r="I129" s="50"/>
      <c r="J129" s="156"/>
      <c r="K129" s="52"/>
      <c r="L129" s="41"/>
      <c r="M129" s="67"/>
      <c r="N129" s="43"/>
      <c r="O129" s="43"/>
      <c r="P129" s="43"/>
      <c r="Q129" s="58"/>
      <c r="R129" s="45"/>
      <c r="S129" s="81"/>
    </row>
    <row r="130" spans="1:19" s="46" customFormat="1" ht="9" customHeight="1">
      <c r="A130" s="48" t="s">
        <v>273</v>
      </c>
      <c r="B130" s="37"/>
      <c r="C130" s="37"/>
      <c r="D130" s="38"/>
      <c r="E130" s="49" t="s">
        <v>20</v>
      </c>
      <c r="F130" s="49"/>
      <c r="G130" s="49"/>
      <c r="H130" s="49"/>
      <c r="I130" s="40"/>
      <c r="J130" s="41" t="s">
        <v>274</v>
      </c>
      <c r="K130" s="68"/>
      <c r="L130" s="57"/>
      <c r="M130" s="60"/>
      <c r="N130" s="43"/>
      <c r="O130" s="43"/>
      <c r="P130" s="43"/>
      <c r="Q130" s="58"/>
      <c r="R130" s="45"/>
      <c r="S130" s="81"/>
    </row>
    <row r="131" spans="1:19" s="46" customFormat="1" ht="9" customHeight="1">
      <c r="A131" s="76" t="s">
        <v>275</v>
      </c>
      <c r="B131" s="37"/>
      <c r="C131" s="37"/>
      <c r="D131" s="38"/>
      <c r="E131" s="168" t="s">
        <v>276</v>
      </c>
      <c r="F131" s="168"/>
      <c r="G131" s="168"/>
      <c r="H131" s="39"/>
      <c r="I131" s="50"/>
      <c r="J131" s="57"/>
      <c r="K131" s="43"/>
      <c r="L131" s="60"/>
      <c r="M131" s="69"/>
      <c r="N131" s="60"/>
      <c r="O131" s="60"/>
      <c r="P131" s="157"/>
      <c r="Q131" s="58"/>
      <c r="R131" s="45"/>
      <c r="S131" s="88"/>
    </row>
    <row r="132" spans="1:19" s="46" customFormat="1" ht="9" customHeight="1">
      <c r="A132" s="36" t="s">
        <v>277</v>
      </c>
      <c r="B132" s="165"/>
      <c r="C132" s="165"/>
      <c r="D132" s="38"/>
      <c r="E132" s="168" t="s">
        <v>278</v>
      </c>
      <c r="F132" s="168"/>
      <c r="G132" s="168"/>
      <c r="H132" s="39"/>
      <c r="I132" s="40"/>
      <c r="J132" s="41" t="s">
        <v>279</v>
      </c>
      <c r="K132" s="42"/>
      <c r="L132" s="43"/>
      <c r="M132" s="43"/>
      <c r="N132" s="43"/>
      <c r="O132" s="43"/>
      <c r="P132" s="78"/>
      <c r="Q132" s="58"/>
      <c r="R132" s="45"/>
      <c r="S132" s="86"/>
    </row>
    <row r="133" spans="1:18" s="46" customFormat="1" ht="9" customHeight="1">
      <c r="A133" s="48" t="s">
        <v>280</v>
      </c>
      <c r="B133" s="37"/>
      <c r="C133" s="37"/>
      <c r="D133" s="38"/>
      <c r="E133" s="49" t="s">
        <v>20</v>
      </c>
      <c r="F133" s="49"/>
      <c r="G133" s="49"/>
      <c r="H133" s="49"/>
      <c r="I133" s="50"/>
      <c r="J133" s="71" t="s">
        <v>281</v>
      </c>
      <c r="K133" s="52"/>
      <c r="L133" s="41"/>
      <c r="M133" s="42"/>
      <c r="N133" s="43"/>
      <c r="O133" s="43"/>
      <c r="P133" s="43"/>
      <c r="Q133" s="58"/>
      <c r="R133" s="45"/>
    </row>
    <row r="134" spans="1:18" s="46" customFormat="1" ht="9" customHeight="1">
      <c r="A134" s="54" t="s">
        <v>282</v>
      </c>
      <c r="B134" s="37"/>
      <c r="C134" s="37"/>
      <c r="D134" s="38"/>
      <c r="E134" s="49" t="s">
        <v>283</v>
      </c>
      <c r="F134" s="49"/>
      <c r="G134" s="49"/>
      <c r="H134" s="49"/>
      <c r="I134" s="40"/>
      <c r="J134" s="41" t="s">
        <v>284</v>
      </c>
      <c r="K134" s="56"/>
      <c r="L134" s="57"/>
      <c r="M134" s="58"/>
      <c r="N134" s="43"/>
      <c r="O134" s="43"/>
      <c r="P134" s="43"/>
      <c r="Q134" s="58"/>
      <c r="R134" s="45"/>
    </row>
    <row r="135" spans="1:18" s="46" customFormat="1" ht="9" customHeight="1">
      <c r="A135" s="54" t="s">
        <v>285</v>
      </c>
      <c r="B135" s="37"/>
      <c r="C135" s="37"/>
      <c r="D135" s="38"/>
      <c r="E135" s="49" t="s">
        <v>20</v>
      </c>
      <c r="F135" s="49"/>
      <c r="G135" s="49"/>
      <c r="H135" s="49"/>
      <c r="I135" s="50"/>
      <c r="J135" s="57"/>
      <c r="K135" s="60"/>
      <c r="L135" s="70"/>
      <c r="M135" s="62"/>
      <c r="N135" s="41"/>
      <c r="O135" s="42"/>
      <c r="P135" s="43"/>
      <c r="Q135" s="58"/>
      <c r="R135" s="45"/>
    </row>
    <row r="136" spans="1:18" s="46" customFormat="1" ht="9" customHeight="1">
      <c r="A136" s="54" t="s">
        <v>286</v>
      </c>
      <c r="B136" s="37"/>
      <c r="C136" s="37"/>
      <c r="D136" s="38"/>
      <c r="E136" s="164" t="s">
        <v>20</v>
      </c>
      <c r="F136" s="164"/>
      <c r="G136" s="164"/>
      <c r="H136" s="49"/>
      <c r="I136" s="40"/>
      <c r="J136" s="41" t="s">
        <v>287</v>
      </c>
      <c r="K136" s="42"/>
      <c r="L136" s="63"/>
      <c r="M136" s="64"/>
      <c r="N136" s="57"/>
      <c r="O136" s="65"/>
      <c r="P136" s="43"/>
      <c r="Q136" s="58"/>
      <c r="R136" s="45"/>
    </row>
    <row r="137" spans="1:18" s="46" customFormat="1" ht="9" customHeight="1">
      <c r="A137" s="54" t="s">
        <v>288</v>
      </c>
      <c r="B137" s="37"/>
      <c r="C137" s="37"/>
      <c r="D137" s="38"/>
      <c r="E137" s="49" t="s">
        <v>289</v>
      </c>
      <c r="F137" s="49"/>
      <c r="G137" s="49"/>
      <c r="H137" s="49"/>
      <c r="I137" s="50"/>
      <c r="J137" s="71" t="s">
        <v>139</v>
      </c>
      <c r="K137" s="52"/>
      <c r="L137" s="41"/>
      <c r="M137" s="67"/>
      <c r="N137" s="43"/>
      <c r="O137" s="58"/>
      <c r="P137" s="43"/>
      <c r="Q137" s="58"/>
      <c r="R137" s="45"/>
    </row>
    <row r="138" spans="1:18" s="46" customFormat="1" ht="9" customHeight="1">
      <c r="A138" s="48" t="s">
        <v>290</v>
      </c>
      <c r="B138" s="165"/>
      <c r="C138" s="165"/>
      <c r="D138" s="38"/>
      <c r="E138" s="164" t="s">
        <v>20</v>
      </c>
      <c r="F138" s="164"/>
      <c r="G138" s="164"/>
      <c r="H138" s="49"/>
      <c r="I138" s="40"/>
      <c r="J138" s="41" t="s">
        <v>196</v>
      </c>
      <c r="K138" s="68"/>
      <c r="L138" s="57"/>
      <c r="M138" s="60"/>
      <c r="N138" s="43"/>
      <c r="O138" s="58"/>
      <c r="P138" s="43"/>
      <c r="Q138" s="58"/>
      <c r="R138" s="45"/>
    </row>
    <row r="139" spans="1:18" s="46" customFormat="1" ht="9" customHeight="1">
      <c r="A139" s="48" t="s">
        <v>291</v>
      </c>
      <c r="B139" s="37"/>
      <c r="C139" s="37"/>
      <c r="D139" s="38"/>
      <c r="E139" s="49" t="s">
        <v>292</v>
      </c>
      <c r="F139" s="49"/>
      <c r="G139" s="49"/>
      <c r="H139" s="49"/>
      <c r="I139" s="50"/>
      <c r="J139" s="57"/>
      <c r="K139" s="43"/>
      <c r="L139" s="60"/>
      <c r="M139" s="69"/>
      <c r="N139" s="70"/>
      <c r="O139" s="62"/>
      <c r="P139" s="41"/>
      <c r="Q139" s="68"/>
      <c r="R139" s="45"/>
    </row>
    <row r="140" spans="1:18" s="46" customFormat="1" ht="9" customHeight="1">
      <c r="A140" s="48" t="s">
        <v>293</v>
      </c>
      <c r="B140" s="166"/>
      <c r="C140" s="166"/>
      <c r="D140" s="38"/>
      <c r="E140" s="164" t="s">
        <v>294</v>
      </c>
      <c r="F140" s="164"/>
      <c r="G140" s="164"/>
      <c r="H140" s="49"/>
      <c r="I140" s="40"/>
      <c r="J140" s="41" t="s">
        <v>295</v>
      </c>
      <c r="K140" s="42"/>
      <c r="L140" s="43"/>
      <c r="M140" s="43"/>
      <c r="N140" s="43"/>
      <c r="O140" s="58"/>
      <c r="P140" s="57"/>
      <c r="Q140" s="60"/>
      <c r="R140" s="45"/>
    </row>
    <row r="141" spans="1:18" s="46" customFormat="1" ht="9" customHeight="1">
      <c r="A141" s="48" t="s">
        <v>296</v>
      </c>
      <c r="B141" s="37"/>
      <c r="C141" s="37"/>
      <c r="D141" s="38"/>
      <c r="E141" s="49" t="s">
        <v>20</v>
      </c>
      <c r="F141" s="49"/>
      <c r="G141" s="49"/>
      <c r="H141" s="49"/>
      <c r="I141" s="50"/>
      <c r="J141" s="92"/>
      <c r="K141" s="52"/>
      <c r="L141" s="41"/>
      <c r="M141" s="42"/>
      <c r="N141" s="43"/>
      <c r="O141" s="58"/>
      <c r="P141" s="43"/>
      <c r="Q141" s="60"/>
      <c r="R141" s="45"/>
    </row>
    <row r="142" spans="1:18" s="46" customFormat="1" ht="9" customHeight="1">
      <c r="A142" s="54" t="s">
        <v>297</v>
      </c>
      <c r="B142" s="37"/>
      <c r="C142" s="37"/>
      <c r="D142" s="38"/>
      <c r="E142" s="164" t="s">
        <v>20</v>
      </c>
      <c r="F142" s="164"/>
      <c r="G142" s="164"/>
      <c r="H142" s="49"/>
      <c r="I142" s="40"/>
      <c r="J142" s="41" t="s">
        <v>298</v>
      </c>
      <c r="K142" s="56"/>
      <c r="L142" s="57"/>
      <c r="M142" s="58"/>
      <c r="N142" s="43"/>
      <c r="O142" s="58"/>
      <c r="P142" s="43"/>
      <c r="Q142" s="60"/>
      <c r="R142" s="45"/>
    </row>
    <row r="143" spans="1:18" s="46" customFormat="1" ht="9" customHeight="1">
      <c r="A143" s="54" t="s">
        <v>299</v>
      </c>
      <c r="B143" s="37"/>
      <c r="C143" s="37"/>
      <c r="D143" s="38"/>
      <c r="E143" s="49" t="s">
        <v>300</v>
      </c>
      <c r="F143" s="49"/>
      <c r="G143" s="49"/>
      <c r="H143" s="49"/>
      <c r="I143" s="50"/>
      <c r="J143" s="57"/>
      <c r="K143" s="60"/>
      <c r="L143" s="70"/>
      <c r="M143" s="62"/>
      <c r="N143" s="41"/>
      <c r="O143" s="68"/>
      <c r="P143" s="43"/>
      <c r="Q143" s="60"/>
      <c r="R143" s="45"/>
    </row>
    <row r="144" spans="1:18" s="46" customFormat="1" ht="9" customHeight="1">
      <c r="A144" s="54" t="s">
        <v>301</v>
      </c>
      <c r="B144" s="163"/>
      <c r="C144" s="163"/>
      <c r="D144" s="38"/>
      <c r="E144" s="164" t="s">
        <v>302</v>
      </c>
      <c r="F144" s="164"/>
      <c r="G144" s="164"/>
      <c r="H144" s="49"/>
      <c r="I144" s="40"/>
      <c r="J144" s="41" t="s">
        <v>303</v>
      </c>
      <c r="K144" s="42"/>
      <c r="L144" s="63"/>
      <c r="M144" s="64"/>
      <c r="N144" s="57"/>
      <c r="O144" s="43"/>
      <c r="P144" s="43"/>
      <c r="Q144" s="43"/>
      <c r="R144" s="45"/>
    </row>
    <row r="145" spans="1:18" s="46" customFormat="1" ht="9" customHeight="1">
      <c r="A145" s="54" t="s">
        <v>304</v>
      </c>
      <c r="B145" s="37"/>
      <c r="C145" s="37"/>
      <c r="D145" s="38"/>
      <c r="E145" s="49" t="s">
        <v>305</v>
      </c>
      <c r="F145" s="49"/>
      <c r="G145" s="59"/>
      <c r="H145" s="49"/>
      <c r="I145" s="50"/>
      <c r="J145" s="156" t="s">
        <v>179</v>
      </c>
      <c r="K145" s="52"/>
      <c r="L145" s="41"/>
      <c r="M145" s="67"/>
      <c r="N145" s="43"/>
      <c r="O145" s="43"/>
      <c r="P145" s="43"/>
      <c r="Q145" s="43"/>
      <c r="R145" s="45"/>
    </row>
    <row r="146" spans="1:18" s="46" customFormat="1" ht="9" customHeight="1">
      <c r="A146" s="48" t="s">
        <v>306</v>
      </c>
      <c r="B146" s="37"/>
      <c r="C146" s="37"/>
      <c r="D146" s="38"/>
      <c r="E146" s="49" t="s">
        <v>20</v>
      </c>
      <c r="F146" s="49"/>
      <c r="G146" s="49"/>
      <c r="H146" s="49"/>
      <c r="I146" s="40"/>
      <c r="J146" s="41" t="s">
        <v>307</v>
      </c>
      <c r="K146" s="68"/>
      <c r="L146" s="57"/>
      <c r="M146" s="60"/>
      <c r="N146" s="43"/>
      <c r="O146" s="43"/>
      <c r="P146" s="43"/>
      <c r="Q146" s="43"/>
      <c r="R146" s="45"/>
    </row>
    <row r="147" spans="1:18" s="46" customFormat="1" ht="9" customHeight="1">
      <c r="A147" s="76" t="s">
        <v>308</v>
      </c>
      <c r="B147" s="37"/>
      <c r="C147" s="37"/>
      <c r="D147" s="38"/>
      <c r="E147" s="39" t="s">
        <v>309</v>
      </c>
      <c r="F147" s="39"/>
      <c r="G147" s="39"/>
      <c r="H147" s="39"/>
      <c r="I147" s="50"/>
      <c r="J147" s="57"/>
      <c r="K147" s="43"/>
      <c r="L147" s="60"/>
      <c r="M147" s="69"/>
      <c r="N147" s="60"/>
      <c r="O147" s="60"/>
      <c r="P147" s="43"/>
      <c r="Q147" s="43"/>
      <c r="R147" s="45"/>
    </row>
    <row r="148" spans="1:18" s="46" customFormat="1" ht="3" customHeight="1">
      <c r="A148" s="93"/>
      <c r="B148" s="94"/>
      <c r="C148" s="94"/>
      <c r="D148" s="95"/>
      <c r="E148" s="96"/>
      <c r="F148" s="96"/>
      <c r="G148" s="97"/>
      <c r="H148" s="96"/>
      <c r="I148" s="98"/>
      <c r="J148" s="99"/>
      <c r="K148" s="99"/>
      <c r="L148" s="99"/>
      <c r="M148" s="100"/>
      <c r="N148" s="99"/>
      <c r="O148" s="99"/>
      <c r="P148" s="99"/>
      <c r="Q148" s="99"/>
      <c r="R148" s="45"/>
    </row>
    <row r="149" spans="1:17" s="114" customFormat="1" ht="10.5" customHeight="1">
      <c r="A149" s="101" t="s">
        <v>152</v>
      </c>
      <c r="B149" s="102"/>
      <c r="C149" s="103"/>
      <c r="D149" s="104" t="s">
        <v>153</v>
      </c>
      <c r="E149" s="158" t="s">
        <v>154</v>
      </c>
      <c r="F149" s="104" t="s">
        <v>153</v>
      </c>
      <c r="G149" s="106" t="s">
        <v>154</v>
      </c>
      <c r="H149" s="107"/>
      <c r="I149" s="104" t="s">
        <v>153</v>
      </c>
      <c r="J149" s="108" t="s">
        <v>155</v>
      </c>
      <c r="K149" s="109"/>
      <c r="L149" s="108" t="s">
        <v>156</v>
      </c>
      <c r="M149" s="110"/>
      <c r="N149" s="111" t="s">
        <v>157</v>
      </c>
      <c r="O149" s="111"/>
      <c r="P149" s="111"/>
      <c r="Q149" s="110"/>
    </row>
    <row r="150" spans="1:17" s="114" customFormat="1" ht="9" customHeight="1">
      <c r="A150" s="115" t="s">
        <v>158</v>
      </c>
      <c r="B150" s="116"/>
      <c r="C150" s="117">
        <f>'[2]Girls Si Qual 96&amp;128&gt;8'!C73</f>
        <v>0</v>
      </c>
      <c r="D150" s="118">
        <f>'[2]Girls Si Qual 96&amp;128&gt;8'!D73</f>
        <v>1</v>
      </c>
      <c r="E150" s="116">
        <f>'[2]Girls Si Qual 96&amp;128&gt;8'!E73</f>
        <v>0</v>
      </c>
      <c r="F150" s="118">
        <f>'[2]Girls Si Qual 96&amp;128&gt;8'!F73</f>
        <v>9</v>
      </c>
      <c r="G150" s="116">
        <f>'[2]Girls Si Qual 96&amp;128&gt;8'!G73</f>
        <v>0</v>
      </c>
      <c r="H150" s="159">
        <f>'[2]Girls Si Qual 96&amp;128&gt;8'!H73</f>
        <v>0</v>
      </c>
      <c r="I150" s="122" t="s">
        <v>16</v>
      </c>
      <c r="J150" s="116">
        <f>'[2]Girls Si Qual 96&amp;128&gt;8'!J73</f>
        <v>0</v>
      </c>
      <c r="K150" s="123"/>
      <c r="L150" s="116">
        <f>'[2]Girls Si Qual 96&amp;128&gt;8'!L73</f>
        <v>0</v>
      </c>
      <c r="M150" s="124"/>
      <c r="N150" s="125" t="s">
        <v>159</v>
      </c>
      <c r="O150" s="126"/>
      <c r="P150" s="126"/>
      <c r="Q150" s="127"/>
    </row>
    <row r="151" spans="1:17" s="114" customFormat="1" ht="9" customHeight="1">
      <c r="A151" s="115" t="s">
        <v>160</v>
      </c>
      <c r="B151" s="116"/>
      <c r="C151" s="117">
        <f>'[2]Girls Si Qual 96&amp;128&gt;8'!C74</f>
        <v>0</v>
      </c>
      <c r="D151" s="118">
        <f>'[2]Girls Si Qual 96&amp;128&gt;8'!D74</f>
        <v>2</v>
      </c>
      <c r="E151" s="116">
        <f>'[2]Girls Si Qual 96&amp;128&gt;8'!E74</f>
        <v>0</v>
      </c>
      <c r="F151" s="118">
        <f>'[2]Girls Si Qual 96&amp;128&gt;8'!F74</f>
        <v>10</v>
      </c>
      <c r="G151" s="116">
        <f>'[2]Girls Si Qual 96&amp;128&gt;8'!G74</f>
        <v>0</v>
      </c>
      <c r="H151" s="159">
        <f>'[2]Girls Si Qual 96&amp;128&gt;8'!H74</f>
        <v>0</v>
      </c>
      <c r="I151" s="122" t="s">
        <v>19</v>
      </c>
      <c r="J151" s="116">
        <f>'[2]Girls Si Qual 96&amp;128&gt;8'!J74</f>
        <v>0</v>
      </c>
      <c r="K151" s="123"/>
      <c r="L151" s="116">
        <f>'[2]Girls Si Qual 96&amp;128&gt;8'!L74</f>
        <v>0</v>
      </c>
      <c r="M151" s="124"/>
      <c r="N151" s="128">
        <f>'[2]Girls Si Qual 96&amp;128&gt;8'!$N$74</f>
        <v>0</v>
      </c>
      <c r="O151" s="129"/>
      <c r="P151" s="130"/>
      <c r="Q151" s="131"/>
    </row>
    <row r="152" spans="1:17" s="114" customFormat="1" ht="9" customHeight="1">
      <c r="A152" s="132" t="s">
        <v>161</v>
      </c>
      <c r="B152" s="130"/>
      <c r="C152" s="133">
        <f>'[2]Girls Si Qual 96&amp;128&gt;8'!C75</f>
        <v>0</v>
      </c>
      <c r="D152" s="118">
        <f>'[2]Girls Si Qual 96&amp;128&gt;8'!D75</f>
        <v>3</v>
      </c>
      <c r="E152" s="116">
        <f>'[2]Girls Si Qual 96&amp;128&gt;8'!E75</f>
        <v>0</v>
      </c>
      <c r="F152" s="118">
        <f>'[2]Girls Si Qual 96&amp;128&gt;8'!F75</f>
        <v>11</v>
      </c>
      <c r="G152" s="116">
        <f>'[2]Girls Si Qual 96&amp;128&gt;8'!G75</f>
        <v>0</v>
      </c>
      <c r="H152" s="159">
        <f>'[2]Girls Si Qual 96&amp;128&gt;8'!H75</f>
        <v>0</v>
      </c>
      <c r="I152" s="122" t="s">
        <v>21</v>
      </c>
      <c r="J152" s="116">
        <f>'[2]Girls Si Qual 96&amp;128&gt;8'!J75</f>
        <v>0</v>
      </c>
      <c r="K152" s="123"/>
      <c r="L152" s="116">
        <f>'[2]Girls Si Qual 96&amp;128&gt;8'!L75</f>
        <v>0</v>
      </c>
      <c r="M152" s="124"/>
      <c r="N152" s="125" t="s">
        <v>162</v>
      </c>
      <c r="O152" s="126"/>
      <c r="P152" s="126"/>
      <c r="Q152" s="127"/>
    </row>
    <row r="153" spans="1:17" s="114" customFormat="1" ht="9" customHeight="1">
      <c r="A153" s="134"/>
      <c r="B153" s="24"/>
      <c r="C153" s="135">
        <f>'[2]Girls Si Qual 96&amp;128&gt;8'!C76</f>
        <v>0</v>
      </c>
      <c r="D153" s="118">
        <f>'[2]Girls Si Qual 96&amp;128&gt;8'!D76</f>
        <v>4</v>
      </c>
      <c r="E153" s="116">
        <f>'[2]Girls Si Qual 96&amp;128&gt;8'!E76</f>
        <v>0</v>
      </c>
      <c r="F153" s="118">
        <f>'[2]Girls Si Qual 96&amp;128&gt;8'!F76</f>
        <v>12</v>
      </c>
      <c r="G153" s="116">
        <f>'[2]Girls Si Qual 96&amp;128&gt;8'!G76</f>
        <v>0</v>
      </c>
      <c r="H153" s="159">
        <f>'[2]Girls Si Qual 96&amp;128&gt;8'!H76</f>
        <v>0</v>
      </c>
      <c r="I153" s="122" t="s">
        <v>24</v>
      </c>
      <c r="J153" s="116">
        <f>'[2]Girls Si Qual 96&amp;128&gt;8'!J76</f>
        <v>0</v>
      </c>
      <c r="K153" s="123"/>
      <c r="L153" s="116">
        <f>'[2]Girls Si Qual 96&amp;128&gt;8'!L76</f>
        <v>0</v>
      </c>
      <c r="M153" s="124"/>
      <c r="N153" s="116"/>
      <c r="O153" s="123"/>
      <c r="P153" s="116"/>
      <c r="Q153" s="124"/>
    </row>
    <row r="154" spans="1:17" s="114" customFormat="1" ht="9" customHeight="1">
      <c r="A154" s="138" t="s">
        <v>163</v>
      </c>
      <c r="B154" s="139"/>
      <c r="C154" s="140"/>
      <c r="D154" s="118">
        <f>'[2]Girls Si Qual 96&amp;128&gt;8'!D77</f>
        <v>5</v>
      </c>
      <c r="E154" s="116">
        <f>'[2]Girls Si Qual 96&amp;128&gt;8'!E77</f>
        <v>0</v>
      </c>
      <c r="F154" s="118">
        <f>'[2]Girls Si Qual 96&amp;128&gt;8'!F77</f>
        <v>13</v>
      </c>
      <c r="G154" s="116">
        <f>'[2]Girls Si Qual 96&amp;128&gt;8'!G77</f>
        <v>0</v>
      </c>
      <c r="H154" s="159">
        <f>'[2]Girls Si Qual 96&amp;128&gt;8'!H77</f>
        <v>0</v>
      </c>
      <c r="I154" s="122" t="s">
        <v>27</v>
      </c>
      <c r="J154" s="116">
        <f>'[2]Girls Si Qual 96&amp;128&gt;8'!J77</f>
        <v>0</v>
      </c>
      <c r="K154" s="123"/>
      <c r="L154" s="116">
        <f>'[2]Girls Si Qual 96&amp;128&gt;8'!L77</f>
        <v>0</v>
      </c>
      <c r="M154" s="124"/>
      <c r="N154" s="130"/>
      <c r="O154" s="129"/>
      <c r="P154" s="130"/>
      <c r="Q154" s="131"/>
    </row>
    <row r="155" spans="1:17" s="114" customFormat="1" ht="9" customHeight="1">
      <c r="A155" s="115" t="s">
        <v>158</v>
      </c>
      <c r="B155" s="116"/>
      <c r="C155" s="117">
        <f>'[2]Girls Si Qual 96&amp;128&gt;8'!C78</f>
        <v>0</v>
      </c>
      <c r="D155" s="118">
        <f>'[2]Girls Si Qual 96&amp;128&gt;8'!D78</f>
        <v>6</v>
      </c>
      <c r="E155" s="116">
        <f>'[2]Girls Si Qual 96&amp;128&gt;8'!E78</f>
        <v>0</v>
      </c>
      <c r="F155" s="118">
        <f>'[2]Girls Si Qual 96&amp;128&gt;8'!F78</f>
        <v>14</v>
      </c>
      <c r="G155" s="116">
        <f>'[2]Girls Si Qual 96&amp;128&gt;8'!G78</f>
        <v>0</v>
      </c>
      <c r="H155" s="159">
        <f>'[2]Girls Si Qual 96&amp;128&gt;8'!H78</f>
        <v>0</v>
      </c>
      <c r="I155" s="122" t="s">
        <v>30</v>
      </c>
      <c r="J155" s="116">
        <f>'[2]Girls Si Qual 96&amp;128&gt;8'!J78</f>
        <v>0</v>
      </c>
      <c r="K155" s="123"/>
      <c r="L155" s="116">
        <f>'[2]Girls Si Qual 96&amp;128&gt;8'!L78</f>
        <v>0</v>
      </c>
      <c r="M155" s="124"/>
      <c r="N155" s="125" t="s">
        <v>164</v>
      </c>
      <c r="O155" s="126"/>
      <c r="P155" s="126"/>
      <c r="Q155" s="127"/>
    </row>
    <row r="156" spans="1:17" s="114" customFormat="1" ht="9" customHeight="1">
      <c r="A156" s="115" t="s">
        <v>165</v>
      </c>
      <c r="B156" s="116"/>
      <c r="C156" s="117">
        <f>'[2]Girls Si Qual 96&amp;128&gt;8'!C79</f>
        <v>0</v>
      </c>
      <c r="D156" s="118">
        <f>'[2]Girls Si Qual 96&amp;128&gt;8'!D79</f>
        <v>7</v>
      </c>
      <c r="E156" s="116">
        <f>'[2]Girls Si Qual 96&amp;128&gt;8'!E79</f>
        <v>0</v>
      </c>
      <c r="F156" s="118">
        <f>'[2]Girls Si Qual 96&amp;128&gt;8'!F79</f>
        <v>15</v>
      </c>
      <c r="G156" s="116">
        <f>'[2]Girls Si Qual 96&amp;128&gt;8'!G79</f>
        <v>0</v>
      </c>
      <c r="H156" s="159">
        <f>'[2]Girls Si Qual 96&amp;128&gt;8'!H79</f>
        <v>0</v>
      </c>
      <c r="I156" s="122" t="s">
        <v>31</v>
      </c>
      <c r="J156" s="116">
        <f>'[2]Girls Si Qual 96&amp;128&gt;8'!J79</f>
        <v>0</v>
      </c>
      <c r="K156" s="123"/>
      <c r="L156" s="116">
        <f>'[2]Girls Si Qual 96&amp;128&gt;8'!L79</f>
        <v>0</v>
      </c>
      <c r="M156" s="124"/>
      <c r="N156" s="116"/>
      <c r="O156" s="123"/>
      <c r="P156" s="116"/>
      <c r="Q156" s="124"/>
    </row>
    <row r="157" spans="1:17" s="114" customFormat="1" ht="9" customHeight="1">
      <c r="A157" s="132" t="s">
        <v>166</v>
      </c>
      <c r="B157" s="130"/>
      <c r="C157" s="133">
        <f>'[2]Girls Si Qual 96&amp;128&gt;8'!C80</f>
        <v>0</v>
      </c>
      <c r="D157" s="144">
        <f>'[2]Girls Si Qual 96&amp;128&gt;8'!D80</f>
        <v>8</v>
      </c>
      <c r="E157" s="130">
        <f>'[2]Girls Si Qual 96&amp;128&gt;8'!E80</f>
        <v>0</v>
      </c>
      <c r="F157" s="144">
        <f>'[2]Girls Si Qual 96&amp;128&gt;8'!F80</f>
        <v>16</v>
      </c>
      <c r="G157" s="130">
        <f>'[2]Girls Si Qual 96&amp;128&gt;8'!G80</f>
        <v>0</v>
      </c>
      <c r="H157" s="160">
        <f>'[2]Girls Si Qual 96&amp;128&gt;8'!H80</f>
        <v>0</v>
      </c>
      <c r="I157" s="148" t="s">
        <v>33</v>
      </c>
      <c r="J157" s="130">
        <f>'[2]Girls Si Qual 96&amp;128&gt;8'!J80</f>
        <v>0</v>
      </c>
      <c r="K157" s="129"/>
      <c r="L157" s="130">
        <f>'[2]Girls Si Qual 96&amp;128&gt;8'!L80</f>
        <v>0</v>
      </c>
      <c r="M157" s="131"/>
      <c r="N157" s="130" t="str">
        <f>'[2]Girls Si Qual 96&amp;128&gt;8'!N80</f>
        <v>ΑΡΓΥΡΟΠΟΥΛΟΣ Γ.</v>
      </c>
      <c r="O157" s="129"/>
      <c r="P157" s="130"/>
      <c r="Q157" s="131"/>
    </row>
  </sheetData>
  <sheetProtection/>
  <mergeCells count="89">
    <mergeCell ref="A5:E5"/>
    <mergeCell ref="E8:G8"/>
    <mergeCell ref="B10:C10"/>
    <mergeCell ref="E12:G12"/>
    <mergeCell ref="B14:C14"/>
    <mergeCell ref="E14:G14"/>
    <mergeCell ref="E16:G16"/>
    <mergeCell ref="B18:C18"/>
    <mergeCell ref="E18:G18"/>
    <mergeCell ref="B20:C20"/>
    <mergeCell ref="E20:G20"/>
    <mergeCell ref="E23:G23"/>
    <mergeCell ref="E24:G24"/>
    <mergeCell ref="B26:C26"/>
    <mergeCell ref="B28:C28"/>
    <mergeCell ref="E28:G28"/>
    <mergeCell ref="E30:G30"/>
    <mergeCell ref="E32:G32"/>
    <mergeCell ref="B33:C33"/>
    <mergeCell ref="E33:G33"/>
    <mergeCell ref="B36:C36"/>
    <mergeCell ref="E36:G36"/>
    <mergeCell ref="E39:G39"/>
    <mergeCell ref="E40:G40"/>
    <mergeCell ref="B42:C42"/>
    <mergeCell ref="E42:G42"/>
    <mergeCell ref="E44:G44"/>
    <mergeCell ref="E46:G46"/>
    <mergeCell ref="E48:G48"/>
    <mergeCell ref="E50:G50"/>
    <mergeCell ref="B51:C51"/>
    <mergeCell ref="E51:G51"/>
    <mergeCell ref="B52:C52"/>
    <mergeCell ref="E52:G52"/>
    <mergeCell ref="E55:H55"/>
    <mergeCell ref="E56:G56"/>
    <mergeCell ref="B58:C58"/>
    <mergeCell ref="E58:G58"/>
    <mergeCell ref="E60:G60"/>
    <mergeCell ref="E62:G62"/>
    <mergeCell ref="E64:G64"/>
    <mergeCell ref="B66:C66"/>
    <mergeCell ref="E66:G66"/>
    <mergeCell ref="B68:C68"/>
    <mergeCell ref="E68:G68"/>
    <mergeCell ref="E71:G71"/>
    <mergeCell ref="E84:G84"/>
    <mergeCell ref="E86:G86"/>
    <mergeCell ref="E88:G88"/>
    <mergeCell ref="B90:C90"/>
    <mergeCell ref="E90:G90"/>
    <mergeCell ref="B92:C92"/>
    <mergeCell ref="E92:G92"/>
    <mergeCell ref="E94:F94"/>
    <mergeCell ref="E99:G99"/>
    <mergeCell ref="B100:C100"/>
    <mergeCell ref="E100:G100"/>
    <mergeCell ref="B104:C104"/>
    <mergeCell ref="E104:G104"/>
    <mergeCell ref="E105:G105"/>
    <mergeCell ref="B106:C106"/>
    <mergeCell ref="E106:G106"/>
    <mergeCell ref="B108:C108"/>
    <mergeCell ref="E108:G108"/>
    <mergeCell ref="E110:G110"/>
    <mergeCell ref="E112:G112"/>
    <mergeCell ref="E115:G115"/>
    <mergeCell ref="E116:G116"/>
    <mergeCell ref="B118:C118"/>
    <mergeCell ref="E118:G118"/>
    <mergeCell ref="E120:G120"/>
    <mergeCell ref="B122:C122"/>
    <mergeCell ref="E122:G122"/>
    <mergeCell ref="E124:G124"/>
    <mergeCell ref="B126:C126"/>
    <mergeCell ref="E126:G126"/>
    <mergeCell ref="B128:C128"/>
    <mergeCell ref="E128:G128"/>
    <mergeCell ref="E131:G131"/>
    <mergeCell ref="B132:C132"/>
    <mergeCell ref="E132:G132"/>
    <mergeCell ref="B144:C144"/>
    <mergeCell ref="E144:G144"/>
    <mergeCell ref="E136:G136"/>
    <mergeCell ref="B138:C138"/>
    <mergeCell ref="E138:G138"/>
    <mergeCell ref="B140:C140"/>
    <mergeCell ref="E140:G140"/>
    <mergeCell ref="E142:G142"/>
  </mergeCells>
  <conditionalFormatting sqref="N59 P63 P47 P31 L29 L33 P15 N67 N51 L49 L53 L57 N43 L65 N35 N19 N27">
    <cfRule type="expression" priority="77" dxfId="2" stopIfTrue="1">
      <formula>K15="as"</formula>
    </cfRule>
    <cfRule type="expression" priority="78" dxfId="2" stopIfTrue="1">
      <formula>K15="bs"</formula>
    </cfRule>
  </conditionalFormatting>
  <conditionalFormatting sqref="Q56 S39 Q24 I9 I11 I13 I15 I17 I19 I21 I23 I25 I27 I29 I31 I33 I35 I37 I39 I41 I43 I45 I47 I49 I51 I53 I55 I57 I59 I61 I63 I65 I67 I69 I71 K69 K65 K61 K57 K53 K49 K45 K41 K37 K33 K29 K25 K21 K17 K13 K9 M11 M19 M27 M35 M43 M51 M59 M67 Q81 O63 O47 O31 O15">
    <cfRule type="expression" priority="76" dxfId="0" stopIfTrue="1">
      <formula>$N$2="CU"</formula>
    </cfRule>
  </conditionalFormatting>
  <conditionalFormatting sqref="G37:G38 G27 G43 G54 G69:G70 G67 G65 G63 G61 G57 G11 G49 G47 G45 G41 G34:G35 G31 G29 G25 G21:G22 G19 G17 G15 G13 G9 G59">
    <cfRule type="expression" priority="75" dxfId="2" stopIfTrue="1">
      <formula>AND($D9&lt;9,$C9&gt;0)</formula>
    </cfRule>
  </conditionalFormatting>
  <conditionalFormatting sqref="G53 H8:H52 H56:H71 F37:F38 F27 F43 F59 H54 F69:F70 F67 F65 F63 F61 F57 F53:F54 F9 F49 F47 F45 F41 F34:F35 F31 F29 F25 F21:F22 F11 F17 F15 F13">
    <cfRule type="expression" priority="74" dxfId="2" stopIfTrue="1">
      <formula>AND($D8&lt;17,$C8&gt;0)</formula>
    </cfRule>
  </conditionalFormatting>
  <conditionalFormatting sqref="B8:B71 B84:B147">
    <cfRule type="cellIs" priority="72" dxfId="71" operator="equal" stopIfTrue="1">
      <formula>"QA"</formula>
    </cfRule>
    <cfRule type="cellIs" priority="73" dxfId="71" operator="equal" stopIfTrue="1">
      <formula>"DA"</formula>
    </cfRule>
  </conditionalFormatting>
  <conditionalFormatting sqref="D8:D71">
    <cfRule type="expression" priority="71" dxfId="25" stopIfTrue="1">
      <formula>$D8&lt;17</formula>
    </cfRule>
  </conditionalFormatting>
  <conditionalFormatting sqref="N59 P63 P47 P31 L29 L33 P15 N67 N51 L49 L53 L57 N43 L65 N35 N19 N27">
    <cfRule type="expression" priority="69" dxfId="2" stopIfTrue="1">
      <formula>K15="as"</formula>
    </cfRule>
    <cfRule type="expression" priority="70" dxfId="2" stopIfTrue="1">
      <formula>K15="bs"</formula>
    </cfRule>
  </conditionalFormatting>
  <conditionalFormatting sqref="G37:G38 G27 G43 G54 G69:G70 G67 G65 G63 G61 G57 G11 G49 G47 G45 G41 G34:G35 G31 G29 G25 G21:G22 G19 G17 G15 G13 G9 G59">
    <cfRule type="expression" priority="68" dxfId="2" stopIfTrue="1">
      <formula>AND($D9&lt;9,$C9&gt;0)</formula>
    </cfRule>
  </conditionalFormatting>
  <conditionalFormatting sqref="F37:F38 F27 F43 F59 F69:F70 F67 F65 F63 F61 F57 F53:F54 F9 F49 F47 F45 F41 F34:F35 F31 F29 F25 F21:F22 F11 F17 F15 F13">
    <cfRule type="expression" priority="67" dxfId="2" stopIfTrue="1">
      <formula>AND($D9&lt;17,$C9&gt;0)</formula>
    </cfRule>
  </conditionalFormatting>
  <conditionalFormatting sqref="D8:D71">
    <cfRule type="expression" priority="66" dxfId="25" stopIfTrue="1">
      <formula>$D8&lt;17</formula>
    </cfRule>
  </conditionalFormatting>
  <conditionalFormatting sqref="G45">
    <cfRule type="expression" priority="65" dxfId="2" stopIfTrue="1">
      <formula>AND($D45&lt;17,$C45&gt;0)</formula>
    </cfRule>
  </conditionalFormatting>
  <conditionalFormatting sqref="G45">
    <cfRule type="expression" priority="64" dxfId="2" stopIfTrue="1">
      <formula>AND($D45&lt;17,$C45&gt;0)</formula>
    </cfRule>
  </conditionalFormatting>
  <conditionalFormatting sqref="G43">
    <cfRule type="expression" priority="63" dxfId="2" stopIfTrue="1">
      <formula>AND($D43&lt;17,$C43&gt;0)</formula>
    </cfRule>
  </conditionalFormatting>
  <conditionalFormatting sqref="G43">
    <cfRule type="expression" priority="62" dxfId="2" stopIfTrue="1">
      <formula>AND($D43&lt;17,$C43&gt;0)</formula>
    </cfRule>
  </conditionalFormatting>
  <conditionalFormatting sqref="G37">
    <cfRule type="expression" priority="61" dxfId="2" stopIfTrue="1">
      <formula>AND($D37&lt;17,$C37&gt;0)</formula>
    </cfRule>
  </conditionalFormatting>
  <conditionalFormatting sqref="G37">
    <cfRule type="expression" priority="60" dxfId="2" stopIfTrue="1">
      <formula>AND($D37&lt;17,$C37&gt;0)</formula>
    </cfRule>
  </conditionalFormatting>
  <conditionalFormatting sqref="G13">
    <cfRule type="expression" priority="59" dxfId="2" stopIfTrue="1">
      <formula>AND($D13&lt;17,$C13&gt;0)</formula>
    </cfRule>
  </conditionalFormatting>
  <conditionalFormatting sqref="G13">
    <cfRule type="expression" priority="58" dxfId="2" stopIfTrue="1">
      <formula>AND($D13&lt;17,$C13&gt;0)</formula>
    </cfRule>
  </conditionalFormatting>
  <conditionalFormatting sqref="G17">
    <cfRule type="expression" priority="57" dxfId="2" stopIfTrue="1">
      <formula>AND($D17&lt;17,$C17&gt;0)</formula>
    </cfRule>
  </conditionalFormatting>
  <conditionalFormatting sqref="G17">
    <cfRule type="expression" priority="56" dxfId="2" stopIfTrue="1">
      <formula>AND($D17&lt;17,$C17&gt;0)</formula>
    </cfRule>
  </conditionalFormatting>
  <conditionalFormatting sqref="H11">
    <cfRule type="expression" priority="55" dxfId="2" stopIfTrue="1">
      <formula>AND($D11&lt;9,$C11&gt;0)</formula>
    </cfRule>
  </conditionalFormatting>
  <conditionalFormatting sqref="H11">
    <cfRule type="expression" priority="54" dxfId="2" stopIfTrue="1">
      <formula>AND($D11&lt;9,$C11&gt;0)</formula>
    </cfRule>
  </conditionalFormatting>
  <conditionalFormatting sqref="H13">
    <cfRule type="expression" priority="53" dxfId="2" stopIfTrue="1">
      <formula>AND($D13&lt;9,$C13&gt;0)</formula>
    </cfRule>
  </conditionalFormatting>
  <conditionalFormatting sqref="H13">
    <cfRule type="expression" priority="52" dxfId="2" stopIfTrue="1">
      <formula>AND($D13&lt;9,$C13&gt;0)</formula>
    </cfRule>
  </conditionalFormatting>
  <conditionalFormatting sqref="H13">
    <cfRule type="expression" priority="51" dxfId="2" stopIfTrue="1">
      <formula>AND($D13&lt;17,$C13&gt;0)</formula>
    </cfRule>
  </conditionalFormatting>
  <conditionalFormatting sqref="H13">
    <cfRule type="expression" priority="50" dxfId="2" stopIfTrue="1">
      <formula>AND($D13&lt;17,$C13&gt;0)</formula>
    </cfRule>
  </conditionalFormatting>
  <conditionalFormatting sqref="H17">
    <cfRule type="expression" priority="49" dxfId="2" stopIfTrue="1">
      <formula>AND($D17&lt;9,$C17&gt;0)</formula>
    </cfRule>
  </conditionalFormatting>
  <conditionalFormatting sqref="H17">
    <cfRule type="expression" priority="48" dxfId="2" stopIfTrue="1">
      <formula>AND($D17&lt;9,$C17&gt;0)</formula>
    </cfRule>
  </conditionalFormatting>
  <conditionalFormatting sqref="H17">
    <cfRule type="expression" priority="47" dxfId="2" stopIfTrue="1">
      <formula>AND($D17&lt;17,$C17&gt;0)</formula>
    </cfRule>
  </conditionalFormatting>
  <conditionalFormatting sqref="H17">
    <cfRule type="expression" priority="46" dxfId="2" stopIfTrue="1">
      <formula>AND($D17&lt;17,$C17&gt;0)</formula>
    </cfRule>
  </conditionalFormatting>
  <conditionalFormatting sqref="H21">
    <cfRule type="expression" priority="45" dxfId="2" stopIfTrue="1">
      <formula>AND($D21&lt;9,$C21&gt;0)</formula>
    </cfRule>
  </conditionalFormatting>
  <conditionalFormatting sqref="H21">
    <cfRule type="expression" priority="44" dxfId="2" stopIfTrue="1">
      <formula>AND($D21&lt;9,$C21&gt;0)</formula>
    </cfRule>
  </conditionalFormatting>
  <conditionalFormatting sqref="H27">
    <cfRule type="expression" priority="43" dxfId="2" stopIfTrue="1">
      <formula>AND($D27&lt;9,$C27&gt;0)</formula>
    </cfRule>
  </conditionalFormatting>
  <conditionalFormatting sqref="H27">
    <cfRule type="expression" priority="42" dxfId="2" stopIfTrue="1">
      <formula>AND($D27&lt;9,$C27&gt;0)</formula>
    </cfRule>
  </conditionalFormatting>
  <conditionalFormatting sqref="H29">
    <cfRule type="expression" priority="41" dxfId="2" stopIfTrue="1">
      <formula>AND($D29&lt;9,$C29&gt;0)</formula>
    </cfRule>
  </conditionalFormatting>
  <conditionalFormatting sqref="H29">
    <cfRule type="expression" priority="40" dxfId="2" stopIfTrue="1">
      <formula>AND($D29&lt;9,$C29&gt;0)</formula>
    </cfRule>
  </conditionalFormatting>
  <conditionalFormatting sqref="H33">
    <cfRule type="expression" priority="39" dxfId="2" stopIfTrue="1">
      <formula>AND($D33&lt;9,$C33&gt;0)</formula>
    </cfRule>
  </conditionalFormatting>
  <conditionalFormatting sqref="H33">
    <cfRule type="expression" priority="38" dxfId="2" stopIfTrue="1">
      <formula>AND($D33&lt;9,$C33&gt;0)</formula>
    </cfRule>
  </conditionalFormatting>
  <conditionalFormatting sqref="H35">
    <cfRule type="expression" priority="37" dxfId="2" stopIfTrue="1">
      <formula>AND($D35&lt;9,$C35&gt;0)</formula>
    </cfRule>
  </conditionalFormatting>
  <conditionalFormatting sqref="H35">
    <cfRule type="expression" priority="36" dxfId="2" stopIfTrue="1">
      <formula>AND($D35&lt;9,$C35&gt;0)</formula>
    </cfRule>
  </conditionalFormatting>
  <conditionalFormatting sqref="H37">
    <cfRule type="expression" priority="35" dxfId="2" stopIfTrue="1">
      <formula>AND($D37&lt;9,$C37&gt;0)</formula>
    </cfRule>
  </conditionalFormatting>
  <conditionalFormatting sqref="H37">
    <cfRule type="expression" priority="34" dxfId="2" stopIfTrue="1">
      <formula>AND($D37&lt;9,$C37&gt;0)</formula>
    </cfRule>
  </conditionalFormatting>
  <conditionalFormatting sqref="H43">
    <cfRule type="expression" priority="33" dxfId="2" stopIfTrue="1">
      <formula>AND($D43&lt;9,$C43&gt;0)</formula>
    </cfRule>
  </conditionalFormatting>
  <conditionalFormatting sqref="H43">
    <cfRule type="expression" priority="32" dxfId="2" stopIfTrue="1">
      <formula>AND($D43&lt;9,$C43&gt;0)</formula>
    </cfRule>
  </conditionalFormatting>
  <conditionalFormatting sqref="H43">
    <cfRule type="expression" priority="31" dxfId="2" stopIfTrue="1">
      <formula>AND($D43&lt;17,$C43&gt;0)</formula>
    </cfRule>
  </conditionalFormatting>
  <conditionalFormatting sqref="H43">
    <cfRule type="expression" priority="30" dxfId="2" stopIfTrue="1">
      <formula>AND($D43&lt;17,$C43&gt;0)</formula>
    </cfRule>
  </conditionalFormatting>
  <conditionalFormatting sqref="G87 G37:G38 G27 G43 G107 G101:G103 G119 G143 G145:G147 G133:G135 G137 G139 G141 G129:G130 G127 G125 G123 G121 G117 G113:G114 G111 G109 G93:G98 G91 G89 G85 G69:G70 G67 G65 G63 G61 G57 G53:G54 G11 G49 G47 G45 G41 G34:G35 G31 G29 G25 G21:G22 G19 G17 G15 G13 G9 G59">
    <cfRule type="expression" priority="29" dxfId="2" stopIfTrue="1">
      <formula>AND($D9&lt;9,$C9&gt;0)</formula>
    </cfRule>
  </conditionalFormatting>
  <conditionalFormatting sqref="L85 L89 L93 L97 L101 L105 L109 L113 L117 L121 L125 L129 L133 L137 L141 L145 N87 N95 N103 N111 N119 N127 N135 N143 P91 P107 P123 P139 L9 L13 L17 L21 L25 L29 L33 L37 L41 L45 L49 L53 L57 L61 L65 L69 N11 N19 N27 N35 N43 N51 N59 N67 P15 P31 P47 P63">
    <cfRule type="expression" priority="27" dxfId="2" stopIfTrue="1">
      <formula>K9="as"</formula>
    </cfRule>
    <cfRule type="expression" priority="28" dxfId="2" stopIfTrue="1">
      <formula>K9="bs"</formula>
    </cfRule>
  </conditionalFormatting>
  <conditionalFormatting sqref="D8:D71 D84:D147">
    <cfRule type="expression" priority="26" dxfId="25" stopIfTrue="1">
      <formula>$D8&lt;17</formula>
    </cfRule>
  </conditionalFormatting>
  <conditionalFormatting sqref="J84 J86 J88 J90 J92 J94 J96 J98 J100 J102 J104 J106 J108 J110 J112 J114 J116 J118 J120 J122 J124 J126 J128 J130 J132 J134 J136 J138 J140 J142 J144 J146 J8 J10 J12 J14 J16 J18 J20 J22 J24 J26 J28 J30 J32 J34 J36 J38 J40 J42 J44 J46 J48 J50 J52 J54 J56 J58 J60 J62 J64 J66 J68 J70">
    <cfRule type="expression" priority="24" dxfId="2" stopIfTrue="1">
      <formula>I9="as"</formula>
    </cfRule>
    <cfRule type="expression" priority="25" dxfId="2" stopIfTrue="1">
      <formula>I9="bs"</formula>
    </cfRule>
  </conditionalFormatting>
  <conditionalFormatting sqref="I85 I87 I89 I91 I93 I95 I97 I99 I101 I103 I105 I107 I109 I111 I113 I115 I117 I119 I121 I123 I125 I127 I129 I131 I133 I135 I137 I139 I141 I143 I145 I147 K85 K89 K93 K97 K101 K105 K109 K113 K117 K121 K125 K129 K133 K137 K141 K145 M143 M135 M127 M119 M111 M103 M95 M87 O91 O107 O123 O139 I9 I11 I13 I15 I17 I19 I21 I23 I25 I27 I29 I31 I33 I35 I37 I39 I41 I43 I45 I47 I49 I51 I53 I55 I57 I59 I61 I63 I65 I67 I69 I71 K9 K13 K17 K21 K25 K29 K33 K37 K41 K45 K49 K53 K57 K61 K65 K69 M67 M59 M51 M43 M35 M27 M19 M11 O15 O31 O47 O63">
    <cfRule type="expression" priority="23" dxfId="0" stopIfTrue="1">
      <formula>$N$2="CU"</formula>
    </cfRule>
  </conditionalFormatting>
  <conditionalFormatting sqref="G59">
    <cfRule type="expression" priority="22" dxfId="2" stopIfTrue="1">
      <formula>AND($D59&lt;17,$C59&gt;0)</formula>
    </cfRule>
  </conditionalFormatting>
  <conditionalFormatting sqref="G59">
    <cfRule type="expression" priority="21" dxfId="2" stopIfTrue="1">
      <formula>AND($D59&lt;17,$C59&gt;0)</formula>
    </cfRule>
  </conditionalFormatting>
  <conditionalFormatting sqref="L49">
    <cfRule type="expression" priority="19" dxfId="2" stopIfTrue="1">
      <formula>K50="as"</formula>
    </cfRule>
    <cfRule type="expression" priority="20" dxfId="2" stopIfTrue="1">
      <formula>K50="bs"</formula>
    </cfRule>
  </conditionalFormatting>
  <conditionalFormatting sqref="L33">
    <cfRule type="expression" priority="17" dxfId="2" stopIfTrue="1">
      <formula>K34="as"</formula>
    </cfRule>
    <cfRule type="expression" priority="18" dxfId="2" stopIfTrue="1">
      <formula>K34="bs"</formula>
    </cfRule>
  </conditionalFormatting>
  <conditionalFormatting sqref="N24 N56">
    <cfRule type="expression" priority="14" dxfId="8" stopIfTrue="1">
      <formula>AND($N$2="CU",N24="Umpire")</formula>
    </cfRule>
    <cfRule type="expression" priority="15" dxfId="7" stopIfTrue="1">
      <formula>AND($N$2="CU",N24&lt;&gt;"Umpire",Q24&lt;&gt;"")</formula>
    </cfRule>
    <cfRule type="expression" priority="16" dxfId="6" stopIfTrue="1">
      <formula>AND($N$2="CU",N24&lt;&gt;"Umpire")</formula>
    </cfRule>
  </conditionalFormatting>
  <conditionalFormatting sqref="P23 P55">
    <cfRule type="expression" priority="12" dxfId="2" stopIfTrue="1">
      <formula>Q24="as"</formula>
    </cfRule>
    <cfRule type="expression" priority="13" dxfId="2" stopIfTrue="1">
      <formula>Q24="bs"</formula>
    </cfRule>
  </conditionalFormatting>
  <conditionalFormatting sqref="N38">
    <cfRule type="expression" priority="10" dxfId="2" stopIfTrue="1">
      <formula>Q24="as"</formula>
    </cfRule>
    <cfRule type="expression" priority="11" dxfId="2" stopIfTrue="1">
      <formula>Q24="bs"</formula>
    </cfRule>
  </conditionalFormatting>
  <conditionalFormatting sqref="N39">
    <cfRule type="expression" priority="7" dxfId="8" stopIfTrue="1">
      <formula>AND($N$2="CU",N39="Umpire")</formula>
    </cfRule>
    <cfRule type="expression" priority="8" dxfId="7" stopIfTrue="1">
      <formula>AND($N$2="CU",N39&lt;&gt;"Umpire",S39&lt;&gt;"")</formula>
    </cfRule>
    <cfRule type="expression" priority="9" dxfId="6" stopIfTrue="1">
      <formula>AND($N$2="CU",N39&lt;&gt;"Umpire")</formula>
    </cfRule>
  </conditionalFormatting>
  <conditionalFormatting sqref="P39">
    <cfRule type="expression" priority="5" dxfId="2" stopIfTrue="1">
      <formula>S39="as"</formula>
    </cfRule>
    <cfRule type="expression" priority="6" dxfId="2" stopIfTrue="1">
      <formula>S39="bs"</formula>
    </cfRule>
  </conditionalFormatting>
  <conditionalFormatting sqref="N40">
    <cfRule type="expression" priority="3" dxfId="2" stopIfTrue="1">
      <formula>Q56="as"</formula>
    </cfRule>
    <cfRule type="expression" priority="4" dxfId="2" stopIfTrue="1">
      <formula>Q56="bs"</formula>
    </cfRule>
  </conditionalFormatting>
  <conditionalFormatting sqref="Q100">
    <cfRule type="expression" priority="2" dxfId="0" stopIfTrue="1">
      <formula>$N$2="CU"</formula>
    </cfRule>
  </conditionalFormatting>
  <conditionalFormatting sqref="Q132">
    <cfRule type="expression" priority="1" dxfId="0" stopIfTrue="1">
      <formula>$N$2="CU"</formula>
    </cfRule>
  </conditionalFormatting>
  <dataValidations count="1">
    <dataValidation type="list" allowBlank="1" showInputMessage="1" sqref="L11 P99 N139 N123 N63 N47 L43 N15 N31 N107 N91 L35 L127 L135 L119 L103 L59 L51 L95 L27 L143 L111 L87 L19 J49 J45 J25 L67">
      <formula1>$T$7:$T$16</formula1>
    </dataValidation>
  </dataValidations>
  <printOptions horizontalCentered="1"/>
  <pageMargins left="0" right="0" top="0.5905511811023623" bottom="0.5905511811023623" header="0" footer="0"/>
  <pageSetup horizontalDpi="600" verticalDpi="600" orientation="portrait" paperSize="9" scale="89" r:id="rId2"/>
  <rowBreaks count="1" manualBreakCount="1">
    <brk id="8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winxp</cp:lastModifiedBy>
  <dcterms:created xsi:type="dcterms:W3CDTF">2013-10-15T19:01:37Z</dcterms:created>
  <dcterms:modified xsi:type="dcterms:W3CDTF">2013-10-15T19:02:42Z</dcterms:modified>
  <cp:category/>
  <cp:version/>
  <cp:contentType/>
  <cp:contentStatus/>
</cp:coreProperties>
</file>